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2021\"/>
    </mc:Choice>
  </mc:AlternateContent>
  <xr:revisionPtr revIDLastSave="0" documentId="8_{CF2F0B61-3158-4AFC-9DDA-3A72290AD157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akiet 1" sheetId="1" r:id="rId1"/>
    <sheet name="pakiet 2 " sheetId="2" r:id="rId2"/>
    <sheet name="Pakiet  3" sheetId="3" r:id="rId3"/>
    <sheet name="Pakiet 4" sheetId="4" r:id="rId4"/>
    <sheet name="Pakiet 5" sheetId="5" r:id="rId5"/>
    <sheet name="Pakiet 6" sheetId="6" r:id="rId6"/>
    <sheet name="Pakiet 7" sheetId="7" r:id="rId7"/>
    <sheet name="Pakiet 8" sheetId="9" r:id="rId8"/>
    <sheet name="Pakiet 9" sheetId="10" r:id="rId9"/>
    <sheet name="Pakiet 10" sheetId="11" r:id="rId10"/>
    <sheet name="Pakiet 11" sheetId="12" r:id="rId11"/>
    <sheet name="Pakiet 12" sheetId="13" r:id="rId12"/>
    <sheet name="Pakiet 13" sheetId="14" r:id="rId13"/>
    <sheet name="Pakiet 14" sheetId="15" r:id="rId14"/>
    <sheet name="Pakiet 15" sheetId="16" r:id="rId15"/>
    <sheet name="Pakiet 16" sheetId="17" r:id="rId16"/>
    <sheet name="Pakiet 17" sheetId="18" r:id="rId17"/>
    <sheet name="Pakiet 18" sheetId="19" r:id="rId18"/>
    <sheet name="Pakiet 19" sheetId="20" r:id="rId19"/>
    <sheet name="Pakiet 20" sheetId="21" r:id="rId20"/>
  </sheets>
  <definedNames>
    <definedName name="Excel_BuiltIn__FilterDatabase" localSheetId="0">'Pakiet 1'!$A$71:$B$234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1" l="1"/>
  <c r="I4" i="21"/>
  <c r="H4" i="20"/>
  <c r="I4" i="20"/>
  <c r="H4" i="19"/>
  <c r="I4" i="19"/>
  <c r="I4" i="18"/>
  <c r="H4" i="18"/>
  <c r="H5" i="17"/>
  <c r="I5" i="17"/>
  <c r="H5" i="16"/>
  <c r="I5" i="16"/>
  <c r="I6" i="15"/>
  <c r="H6" i="15"/>
  <c r="I6" i="14"/>
  <c r="H6" i="14"/>
  <c r="I5" i="13"/>
  <c r="H5" i="13"/>
  <c r="H5" i="12"/>
  <c r="I5" i="12"/>
  <c r="I5" i="11"/>
  <c r="H5" i="11"/>
  <c r="H34" i="10"/>
  <c r="I22" i="9"/>
  <c r="H22" i="9"/>
  <c r="I17" i="7"/>
  <c r="H26" i="6"/>
  <c r="H8" i="5"/>
  <c r="I8" i="5"/>
  <c r="H12" i="4"/>
  <c r="I26" i="3"/>
  <c r="H27" i="2"/>
  <c r="I343" i="1" l="1"/>
  <c r="H26" i="3"/>
  <c r="H17" i="7"/>
  <c r="H343" i="1"/>
  <c r="I27" i="2"/>
  <c r="I12" i="4"/>
  <c r="I26" i="6"/>
  <c r="I34" i="10"/>
</calcChain>
</file>

<file path=xl/sharedStrings.xml><?xml version="1.0" encoding="utf-8"?>
<sst xmlns="http://schemas.openxmlformats.org/spreadsheetml/2006/main" count="1235" uniqueCount="540">
  <si>
    <t>PAKIET NR 1 Leki różne 1</t>
  </si>
  <si>
    <t>L.P.</t>
  </si>
  <si>
    <t>Nazwa</t>
  </si>
  <si>
    <t>Odpowiednik</t>
  </si>
  <si>
    <t>J.M.</t>
  </si>
  <si>
    <t>Ilość</t>
  </si>
  <si>
    <t>Cena jednostkowa netto</t>
  </si>
  <si>
    <t>Cena jednostkowa brutto</t>
  </si>
  <si>
    <t>Wartość netto</t>
  </si>
  <si>
    <t>Wartość brutto</t>
  </si>
  <si>
    <t>Acenocumarol 1mg x60 tbl</t>
  </si>
  <si>
    <t>op</t>
  </si>
  <si>
    <t>Acenocumarol 4mg x60 tbl podzielne</t>
  </si>
  <si>
    <t>Acidum ascorbicum + rutozyd 100 mg+25 mg *125tabl</t>
  </si>
  <si>
    <t>Acidum Folicum 15mg x30 tbl</t>
  </si>
  <si>
    <t>Acidum Folicum 5mg x30 tbl</t>
  </si>
  <si>
    <t>Adrenalinum 0,1 1mlx10amp</t>
  </si>
  <si>
    <t>Aethylum Chloratum 70g   aer.</t>
  </si>
  <si>
    <t>Alantan plus maść 35g</t>
  </si>
  <si>
    <t>Alkohol poliwinylowy 1,4%/sztuczne łzy 2x5ml</t>
  </si>
  <si>
    <t>Allantoinum + Dexpanthenolum 20mg+50mg /g plus krem 35g</t>
  </si>
  <si>
    <t>Allantoinum 20mg/g krem 30g</t>
  </si>
  <si>
    <t>Allantoinum 20mg/g maść 30g</t>
  </si>
  <si>
    <t>Allopurynol100mg x 50 tbl.</t>
  </si>
  <si>
    <t>Allopurynol300mg x 50 tbl.</t>
  </si>
  <si>
    <t>Aloe capensis + Frangulae corticis extractum siccum x20 tbl.</t>
  </si>
  <si>
    <t>Amantadini hydrochloridum 100mg*50kaps</t>
  </si>
  <si>
    <t>Ambroxol HCL 75mg ret *10kaps</t>
  </si>
  <si>
    <t>Amikacyna 0,3% gtt.opht.</t>
  </si>
  <si>
    <t>Amiloryd hydrochlor.+Hydrochlorothiazyd 2,5mg+25mg x50 tbl</t>
  </si>
  <si>
    <t>Amiloryd hydrochlor.+Hydrochlorothiazyd 5mg+50mg x50 tbl</t>
  </si>
  <si>
    <t>Amitryptylinum 10mg x 60 tbl.</t>
  </si>
  <si>
    <t>Amitryptylinum 25mg x 60 tbl.</t>
  </si>
  <si>
    <t>Amizepin 0,2g x50 tbl</t>
  </si>
  <si>
    <t>Amizepin 0,4g x50 tbl</t>
  </si>
  <si>
    <t>Natrii tetraboras200 mg/g płyn do stosowania w jamie ustnej 10ml</t>
  </si>
  <si>
    <t>Apixaban 2,5mg 60tabl</t>
  </si>
  <si>
    <t>Apixaban 5mg 60tabl</t>
  </si>
  <si>
    <t>Argosulfan 2% 40g  krem</t>
  </si>
  <si>
    <t>Atorvastatinum 10 mg x30 tabl.</t>
  </si>
  <si>
    <t>Atorvastatinum 40 mg x 30 mg</t>
  </si>
  <si>
    <t>Atorvastatinum20 mg x 30 tabl.</t>
  </si>
  <si>
    <t>Atropinum sulfur 0,5mg/mlx10amp</t>
  </si>
  <si>
    <t>Atropinum sulfur 1mg/mlx10amp</t>
  </si>
  <si>
    <t>Acarbose 100mg*30tabl</t>
  </si>
  <si>
    <t>Benfotaimina 50mg 50draż</t>
  </si>
  <si>
    <t>Betahistini 24mg x 60tbl</t>
  </si>
  <si>
    <t>Betametason dipropionas+betametasoni natrii phospas 6,43+2,63/1ml inj x5amp</t>
  </si>
  <si>
    <t>Betametazonu dipropionoan+Klotrymazol+gentamycyna 0,64+10+1mg krem 15g</t>
  </si>
  <si>
    <t>Betametazonu dipropionoan+Klotrymazol+gentamycyna 0,64+10+1mg maść 15g</t>
  </si>
  <si>
    <t>Bisacodyl x5  supp</t>
  </si>
  <si>
    <t>Bisoprolol 10mg x30 tbl</t>
  </si>
  <si>
    <t>Bisoprolol 2,5mg x30 tbl</t>
  </si>
  <si>
    <t>Bisoprolol 5mg x30 tbl</t>
  </si>
  <si>
    <t>Bromhexini chydrochloridum 8mg x40 tabl</t>
  </si>
  <si>
    <t>Budesonidum do nebul.0,125mg/ml x20amp</t>
  </si>
  <si>
    <t>Budesonidum do nebul.0,250mg/ml x20amp</t>
  </si>
  <si>
    <t>Butapirazol czopki*5szt</t>
  </si>
  <si>
    <t>Calcium carbonicum 1000mgx100tbl</t>
  </si>
  <si>
    <t>Calcium carbonicum 500mgx30</t>
  </si>
  <si>
    <t>Calcium chloratum 10% inj 0,1/1m  x10amp</t>
  </si>
  <si>
    <t>Op</t>
  </si>
  <si>
    <t>Captopril 12,5mgx30 tbl</t>
  </si>
  <si>
    <t>Captopril 25mgx40 tbl</t>
  </si>
  <si>
    <t>Carbamazepinum CR 0,4x30tbl</t>
  </si>
  <si>
    <t>Carbo med.0,3x20 tbl</t>
  </si>
  <si>
    <t>Carvedilol 12,5 mg x 30 tabl.</t>
  </si>
  <si>
    <t>Carvedilol 25 mg x 30 tabl.</t>
  </si>
  <si>
    <t>Carvedilol 6,25 mg x 30 tabl.</t>
  </si>
  <si>
    <t>Cetirizini dihydrochloridum 10mg *30tabl</t>
  </si>
  <si>
    <t>Cetirizinum 10mg x20tbl</t>
  </si>
  <si>
    <t>ChlorhexydynyDichlorowodorek5mg+Acidum Ascorbicum 75mg16 tbl do ssania</t>
  </si>
  <si>
    <t>Cilazapril 1mg x30tbl</t>
  </si>
  <si>
    <t>Cilazapril 2,5mg x30tbl</t>
  </si>
  <si>
    <t>Citalopram 20MG *28TABL</t>
  </si>
  <si>
    <t>Clemastin 1mg x 30 tbl.</t>
  </si>
  <si>
    <t>Clemastin 2mgx5amp</t>
  </si>
  <si>
    <t>Clotrimasol 1% krem  20g</t>
  </si>
  <si>
    <t>Clotrimazol 100mgx6 tbl vag.</t>
  </si>
  <si>
    <t>Cyclonamine 0,25gx30 tbl</t>
  </si>
  <si>
    <t>Cyclonamine 12,5% 2mlx5amp</t>
  </si>
  <si>
    <t>op.</t>
  </si>
  <si>
    <t>Czopki glicerynowe 2g*10szt</t>
  </si>
  <si>
    <t>Dalteparinum natricum 5000jm *10amp-strzyk</t>
  </si>
  <si>
    <t>Desmopresyna 0,1mg/5mlaer.do nosa</t>
  </si>
  <si>
    <t>Dexametason 4mg/mlx10amp</t>
  </si>
  <si>
    <t>Dexametason 8mg/2mlx10amp</t>
  </si>
  <si>
    <t>Dexamethason 0,5mg x20 tbl</t>
  </si>
  <si>
    <t>Dexamethason 1mg x20 tbl</t>
  </si>
  <si>
    <t>Diclofenac 100mg x10supp</t>
  </si>
  <si>
    <t>Diclofenac 75mg /3ml 6amp</t>
  </si>
  <si>
    <t>Diclofenac+lidocana 0,075g+0,02g /2ml *5amp</t>
  </si>
  <si>
    <t>Diclofenacum natricum żel 0,01g/g 100g</t>
  </si>
  <si>
    <t>Diclofenacum natricum emulżel 1% 100g</t>
  </si>
  <si>
    <t>Dicortineff gutt.opht. 5Ml</t>
  </si>
  <si>
    <t>Digoxinum 0,1mgx30 tbl</t>
  </si>
  <si>
    <t>Digoxinum 0,25mgx30 tbl</t>
  </si>
  <si>
    <t>Digoxinum 0,5mg/2mlx5amp</t>
  </si>
  <si>
    <t>Diltiazem 120tabl*30tabl</t>
  </si>
  <si>
    <t>Dimetindeni maleas 1mg/gl żel 30g</t>
  </si>
  <si>
    <t>Distigmini bromidum 5mg*20tbl</t>
  </si>
  <si>
    <t>Dobutaminum 250mg*1fiol</t>
  </si>
  <si>
    <t>Fiol</t>
  </si>
  <si>
    <t>Dopaminum hydrochl. 4% 0,2/5mlx10amp</t>
  </si>
  <si>
    <t>Doxazosinum   TBL.1MG * 30tabl</t>
  </si>
  <si>
    <t>Doxazosinum   TBL.2MG * 30tabl</t>
  </si>
  <si>
    <t>Doxazosinum   TBL.4MG * 30tabl</t>
  </si>
  <si>
    <t>Doxazosynum 4mg tabletki o zmodyfikowanym uwalnianiu 30tabl</t>
  </si>
  <si>
    <t>Duloksatyna 60mg 28 caps dojel.</t>
  </si>
  <si>
    <t>Duloksetyna 30mg 28 caps dojel.</t>
  </si>
  <si>
    <t>OP</t>
  </si>
  <si>
    <t>Enema 150ml wlewka</t>
  </si>
  <si>
    <t>Escinum draż.0,02g * 40draż</t>
  </si>
  <si>
    <t>Escinum + Diethylamini salicylas (10 mg + 50 mg)/g żel  40g</t>
  </si>
  <si>
    <t>Escitalopram 10mg 28tabl</t>
  </si>
  <si>
    <t>Escitalopram 20mg 28tabl</t>
  </si>
  <si>
    <t>Eteksylanu dabigatranu110mg*180kaps</t>
  </si>
  <si>
    <t>Eteksylanu dabigatranu150mg*180kaps</t>
  </si>
  <si>
    <t>Etofenamat  żel 0,1g/g 50g</t>
  </si>
  <si>
    <t>Euphyllinum Long 200mg*30kaps o przedłużonym uwalnianiu</t>
  </si>
  <si>
    <t>Fenofibrat  215 *30tabl. Powlekane</t>
  </si>
  <si>
    <t>Fenofibrat 160 *30tabl. Powlek</t>
  </si>
  <si>
    <t>Fenofibrat 267M *30kaps</t>
  </si>
  <si>
    <t>Fenoterol  aer 200dawek</t>
  </si>
  <si>
    <t>Fenoterol + bromek ipratropium aer.200dawek</t>
  </si>
  <si>
    <t>Fenoterol + bromek ipratropiuml płyn 20ml</t>
  </si>
  <si>
    <t>Fluconazol 100mg 28tbl</t>
  </si>
  <si>
    <t>Fluconazole 150ml  syrop</t>
  </si>
  <si>
    <t>Flak</t>
  </si>
  <si>
    <t>Formalini roztw. 10% a1litr buforowany</t>
  </si>
  <si>
    <t>Formoterolum do inh.0,012mgx60dawek</t>
  </si>
  <si>
    <t>Furaginum 50mgx30 tbl</t>
  </si>
  <si>
    <t>*</t>
  </si>
  <si>
    <t>Gabapentinum 100mgx100caps</t>
  </si>
  <si>
    <t>Gabapentinum 300mgx100caps</t>
  </si>
  <si>
    <t>Gabapentinum 400mgx100caps</t>
  </si>
  <si>
    <t>Gastrolit 4,15gx15 sasz.</t>
  </si>
  <si>
    <t>Gentamycinum 0,3% 5ml krople</t>
  </si>
  <si>
    <t>Gliclazidum   30mg*60 tabl o zmodyfikowanym uwalnianiu</t>
  </si>
  <si>
    <t>Gliclazidum   60mg*30 tabl o zmodyfikowanym uwalnianiu</t>
  </si>
  <si>
    <t>Glucosum 20% 10mlx10amp</t>
  </si>
  <si>
    <t>Glucosum 40% 10mlx10amp</t>
  </si>
  <si>
    <t>Glukoza 1 WW*10sasz</t>
  </si>
  <si>
    <t>Glyceroli trinitras 0,4mg/ dawkę aer.11g 200dawek</t>
  </si>
  <si>
    <t>Haloperidol 10ml krople</t>
  </si>
  <si>
    <t>Haloperidol 1mg x40 tbl</t>
  </si>
  <si>
    <t>Haloperidol 5mg x30 tbl</t>
  </si>
  <si>
    <t>Haloperidol 5mg/mlx10amp</t>
  </si>
  <si>
    <t>Hemorol x12 supp</t>
  </si>
  <si>
    <t>Heparyna 1000IU/g 1000 żel 100g</t>
  </si>
  <si>
    <t>Hydrocortisonum 0,02 x20 tbl.</t>
  </si>
  <si>
    <t>Hydrocortisonum  1%  krem  15g</t>
  </si>
  <si>
    <t>Hydrocortisonum  25mgx5amp</t>
  </si>
  <si>
    <t>Hydrocortisonum 100mgx5amp</t>
  </si>
  <si>
    <t>Hydrokortyzon + Natamycyna + Neomycyna krem 10mg+3500j.m.+10mg krem 15g</t>
  </si>
  <si>
    <t>Hydrokortyzon + Natamycyna + Neomycyna krem 10mg+3500j.m.+10mg maśc 15g</t>
  </si>
  <si>
    <t>Hydroxyzinum 10mgx 30 draż</t>
  </si>
  <si>
    <t>Hydroxyzinum 0,1x5amp</t>
  </si>
  <si>
    <t>Hydroxyzinum 250ml syrop</t>
  </si>
  <si>
    <t>Hydroxyzinum 25mg x30 tbl</t>
  </si>
  <si>
    <t>Ibuprofen sir 100mg/5ml 100ml</t>
  </si>
  <si>
    <t>Ibuprofen tbl. Powl. 0,2g*60tbl</t>
  </si>
  <si>
    <t>Ibuprofen+Paracetamol 0,2g+0,325g *10tabl</t>
  </si>
  <si>
    <t>Indapamidum 1,5mg*108tabl o przedłużonym uwalnianiu</t>
  </si>
  <si>
    <t>Indometacinum retard 75mg*25tbl</t>
  </si>
  <si>
    <t>Ins.ludzka dwufazowa 30/70 100j.m./ml*5x3ml</t>
  </si>
  <si>
    <t>Ins.ludzka dwufazowa40/60 100j.m./ml*5*3mlll</t>
  </si>
  <si>
    <t>Ins.ludzka dwufazowa50/50 100j.m./ml*5*3ml</t>
  </si>
  <si>
    <t>Ins.ludzka isophanowa 100j.m./ml*5*3mlll</t>
  </si>
  <si>
    <t>Ins.ludzka neutralna 100j.m./ml*5*3mlll</t>
  </si>
  <si>
    <t>Ipratropium bromek aer.200mcg/10ml 200dawek</t>
  </si>
  <si>
    <t>Ipratropium bromek roztw. Do inh. 0,25/ml 20ml</t>
  </si>
  <si>
    <t>Kalium chloratum 15% 10mlx10amp</t>
  </si>
  <si>
    <t>Kolagenaza N 0,52 mg -3,75 mg/1g maść 20g</t>
  </si>
  <si>
    <t>Krople żołądkowe 35g</t>
  </si>
  <si>
    <t>Lactulosum 150ml sir</t>
  </si>
  <si>
    <t>Lactulosum 500ml sir</t>
  </si>
  <si>
    <t>Lacydypina 4mg*28tabl</t>
  </si>
  <si>
    <t>Lacydypinal 2mg*28tabl</t>
  </si>
  <si>
    <t>Lamotryginum 100mg *30tabl</t>
  </si>
  <si>
    <t>Lamotryginum 50mg *30tabl</t>
  </si>
  <si>
    <t>Lecarnidypinum hydrochlor. 10mg*60tabl</t>
  </si>
  <si>
    <t>Levetiracetamum 1000mg *50tabl</t>
  </si>
  <si>
    <t>Levetiracetamum 750mg *50tabl</t>
  </si>
  <si>
    <t>Levodopa+Benzerazydr 100+25mg*100caps</t>
  </si>
  <si>
    <t>Levodopa+Benzerazydr 100+25mg*100tabl do sporządzania zawiesiny doustnej</t>
  </si>
  <si>
    <t>Levodopa+Benzerazydr 200+50mg*100caps</t>
  </si>
  <si>
    <t>Levodopa+Benzerazydr 50+12,5mg*100tabl do sporządzania zawiesiny doustnej</t>
  </si>
  <si>
    <t>Levothyroxinum naticum 100mg 50tabl</t>
  </si>
  <si>
    <t>Levothyroxinum natricum 100mg*100tabl</t>
  </si>
  <si>
    <t>levothyroxinum natricum 25mg*100tabl</t>
  </si>
  <si>
    <t>levothyroxinum natricum 25mg*50tabl</t>
  </si>
  <si>
    <t>levothyroxinum natricum 50mg*100tabl</t>
  </si>
  <si>
    <t>levothyroxinum natricum 50mg*50tabl</t>
  </si>
  <si>
    <t>levothyroxinum natricum 75mg*100tabl</t>
  </si>
  <si>
    <t>levothyroxinum natricum 75mg*50tabl</t>
  </si>
  <si>
    <t>Lewomepromazyna 25mg*50tbl</t>
  </si>
  <si>
    <t>Lidocaina 10% aer.38g</t>
  </si>
  <si>
    <t>Lidocainum HCL 2%+ chlorhexidinum 0,05% jał żel 12,5g x 25tub</t>
  </si>
  <si>
    <t>Lignocainum h/chlor.2% żel  typ U</t>
  </si>
  <si>
    <t>Lignocainum hydrochlor. 1% 2mlx10amp</t>
  </si>
  <si>
    <t>Lignocainum hydrochlor. 2% 20mlx5fiol/szkło/</t>
  </si>
  <si>
    <t>Lignocainum hydrochlor. 2%2mlx10amp</t>
  </si>
  <si>
    <t>Linomag krem 30g</t>
  </si>
  <si>
    <t>Linomag maść 30g</t>
  </si>
  <si>
    <t>Lizynoprylu  10mg 28tabl</t>
  </si>
  <si>
    <t>Loperamid 2mg x30 tbl</t>
  </si>
  <si>
    <t>Loratadyna 10mg 30tabl</t>
  </si>
  <si>
    <t>Losartanum kalicum 50 mg x 30 tabl.</t>
  </si>
  <si>
    <t>Magnesi hydroaspartas 500 mg 50tbl</t>
  </si>
  <si>
    <t>Mebeverini HCL ret.200mg 30caps</t>
  </si>
  <si>
    <t>Meloksykaam 15mgx20tbl</t>
  </si>
  <si>
    <t>Meloksykam 7.5mgx20tbl</t>
  </si>
  <si>
    <t>Metforminum 0,5g x60 tbl</t>
  </si>
  <si>
    <t>Metforminum 850mg 60tbl</t>
  </si>
  <si>
    <t>Metforminum SR 1000mg 60tabl</t>
  </si>
  <si>
    <t>Metforminum SR 500mg 30tabl</t>
  </si>
  <si>
    <t>Metforminum SR 750mg</t>
  </si>
  <si>
    <t>Metforminum1000mg x30tbl</t>
  </si>
  <si>
    <t>Metoprololi tartras inj 0,005g/5ml x5amp</t>
  </si>
  <si>
    <t>Metronidazol+chlorchinaldol 250mg+100mg *10szt</t>
  </si>
  <si>
    <t>Metylodigoksyna 0,1mg 30tabl</t>
  </si>
  <si>
    <t>Metyloprednizolon 16mgx30tbl</t>
  </si>
  <si>
    <t>Metyloprednizolon 4mgx30tbl</t>
  </si>
  <si>
    <t>Metylprednisolon acetas40mg/mlx1fiol</t>
  </si>
  <si>
    <t>fiol</t>
  </si>
  <si>
    <t>Mianserinum 0,01x30tbl</t>
  </si>
  <si>
    <t>Mianserinum 0,03x20tbl</t>
  </si>
  <si>
    <t>Midodrini hydrochl.l 2,5mg 20tabl</t>
  </si>
  <si>
    <t>Molsidominum 2mg x30 tbl</t>
  </si>
  <si>
    <t>Molsidominum 4mg x30 tbl</t>
  </si>
  <si>
    <t>Naloxonum hydrochlor.0,4mg/mlx10amp</t>
  </si>
  <si>
    <t>Naproxenum 250mg 30tabl</t>
  </si>
  <si>
    <t>Naproxenum 500mg 30tabl</t>
  </si>
  <si>
    <t>Natamycinum 20mg/1g  krem 30g</t>
  </si>
  <si>
    <t>Nebiwololum 5mg*28tabl</t>
  </si>
  <si>
    <t>Neomycinum aer 55ml</t>
  </si>
  <si>
    <t>Nifuroxazidum 200mg x12 tbl</t>
  </si>
  <si>
    <t>Nimesulidum 100mg gran*30sasz</t>
  </si>
  <si>
    <t>Nitrendypinum 10mgx30 tbl</t>
  </si>
  <si>
    <t>Nitrendypinum 20mg 30tabl</t>
  </si>
  <si>
    <t>Noradrenalina 1mg/mlx10amp</t>
  </si>
  <si>
    <t>Nystatyna tabl powl. 500000jm*16tabl</t>
  </si>
  <si>
    <t>Nystatyna zaw.2 400 000jm/5g*24ml16tabl</t>
  </si>
  <si>
    <t>Okskarbazepinum 300mg*50tabl</t>
  </si>
  <si>
    <t>Olejek sosnowy 10ml</t>
  </si>
  <si>
    <t>Olejek świerkowy 10ml</t>
  </si>
  <si>
    <t>Oliwka do masażu naturalna z olejem z oliwek 500ml</t>
  </si>
  <si>
    <t>Ondansetron 4mg 2mg/ml 5amp a 2ml</t>
  </si>
  <si>
    <t>Pankreatyna 10000j.*50kaps</t>
  </si>
  <si>
    <t>Pankreatyna 25000j. *20kaps</t>
  </si>
  <si>
    <t>Panthenol spray 130g</t>
  </si>
  <si>
    <t>Papaverinum hydrochlor. 40mg/2mlx10amp</t>
  </si>
  <si>
    <t>Paracetamol +codeina 500 mg+30 mg 16tabl</t>
  </si>
  <si>
    <t>Paracetamol 0,5 50tabl</t>
  </si>
  <si>
    <t>Paracetamol 0,5 x10 supp</t>
  </si>
  <si>
    <t>Paracetamol Kabi 10mg/ml a100ml*10flak</t>
  </si>
  <si>
    <t>Paroksetinum 20mg 28tabl</t>
  </si>
  <si>
    <t>Pasta cynkowa 20g</t>
  </si>
  <si>
    <t>Perindoprilum argininum 10mg*30tabl</t>
  </si>
  <si>
    <t>Perindoprilum argininum 5mg x30tbl</t>
  </si>
  <si>
    <t>Perlinganit 0,01g/10ml x10amp</t>
  </si>
  <si>
    <t>Pernazyna 25mg x 20 tabl</t>
  </si>
  <si>
    <t>Phenazolinum x10amp</t>
  </si>
  <si>
    <t>Polstigminum 0,5mg/mlx10amp</t>
  </si>
  <si>
    <t>Polyvidonum iodinatum maść  10% 30g</t>
  </si>
  <si>
    <t>Potasu chlorek 600mg*100kaps o przedłużonym uwalnianiu z zarejestrowaną możliwością podania do zgłębnika</t>
  </si>
  <si>
    <t>Potasu chlorek prol. 0,75 x60 tbl</t>
  </si>
  <si>
    <t>Prednizon 10mg x20 tbl</t>
  </si>
  <si>
    <t>Prednizon 1mgx20tbl</t>
  </si>
  <si>
    <t>Prednizon 20mg x20 tbl</t>
  </si>
  <si>
    <t>Prednizon 5mg x20 tbl</t>
  </si>
  <si>
    <t>Preparat zagęszczający napoje i pokarmy w formie płynnej typu Nutilis clear Powder 300g</t>
  </si>
  <si>
    <t>Produkt zawierający probiotyczne bakterie kwasu mlekowego 30caps zarejestrowany jako produkt leczniczy</t>
  </si>
  <si>
    <t>Propafenonu
Chlorowodorek roztw. Do wstrz.3,5mg/ml*10amp a1ml</t>
  </si>
  <si>
    <t>Propranolol 10mg x50 tbl</t>
  </si>
  <si>
    <t>Propranolol 1mg/1mlx10amp</t>
  </si>
  <si>
    <t>Propranolol 40mg x50 tbl</t>
  </si>
  <si>
    <t>Protifar prosz.diet 225g</t>
  </si>
  <si>
    <t>Quetiapinum 0,1g*60tabl</t>
  </si>
  <si>
    <t>Quetiapinum 25mg*30tabl</t>
  </si>
  <si>
    <t>Quinapril 10 mg 30tabl</t>
  </si>
  <si>
    <t>Quinapril 20mg</t>
  </si>
  <si>
    <t>Quinapril 5mg 30tabl</t>
  </si>
  <si>
    <t>Rivaroxabanum 10mg *28tabl</t>
  </si>
  <si>
    <t>Rivaroxabanum 15mg *100tabl</t>
  </si>
  <si>
    <t>Rivaroxabanum 20mg *100tabl</t>
  </si>
  <si>
    <t>Rosuvastatinum 20mg *28tabl</t>
  </si>
  <si>
    <t>Rosuvastatinum 5mg *28tabl</t>
  </si>
  <si>
    <t>Rywastygmina 1,5mg 28tabl rozp</t>
  </si>
  <si>
    <t>Rywastygmina 3mg 28tabl</t>
  </si>
  <si>
    <t>Rywastygmina 4,6mg/24h 30plast</t>
  </si>
  <si>
    <t>Rywastygmina 49,5mg/24h 30plast</t>
  </si>
  <si>
    <t>Sacharomyces Boulardii 250*50caps</t>
  </si>
  <si>
    <t>Sachol żel  10g</t>
  </si>
  <si>
    <t>Salbutamol amp.0,5mg/ml*10amp</t>
  </si>
  <si>
    <t>Seni Care pianka do mycia</t>
  </si>
  <si>
    <t>Sertralinum 100mg tabl powl. 28tabl</t>
  </si>
  <si>
    <t>Sertralinum 50mg tabl powl. 28tabl</t>
  </si>
  <si>
    <t>Simeticonum 100caps 0,05x100caps</t>
  </si>
  <si>
    <t>Simvastatyna 10 mg x 28 tabl.</t>
  </si>
  <si>
    <t>Simvastatyna 20 mg x 28 tabl.</t>
  </si>
  <si>
    <t>Spironolacton 25mg x20tbl.</t>
  </si>
  <si>
    <t>Spironolakton 25mg x100 tbl.</t>
  </si>
  <si>
    <t>Spironolakton100mg x20 tbl.</t>
  </si>
  <si>
    <t>Sulfacetamid 10% x12 szt krople</t>
  </si>
  <si>
    <t>Sulfametyoksazol + trimetoprym 800+160*10tbl</t>
  </si>
  <si>
    <t>szampon/Płyn przeciwwszawiczy 50ml</t>
  </si>
  <si>
    <t>szczep.p. Tężcowa ads.0,5ml X 1fiol</t>
  </si>
  <si>
    <t>Tamsulozyny chlorowodorek 0,4*30kaps</t>
  </si>
  <si>
    <t>Telmisartan 40mg 28TABL</t>
  </si>
  <si>
    <t>Telmisartan 80mg*28tabl</t>
  </si>
  <si>
    <t>Theophyllinum 300 mg x 1 fiol. A 250 ml</t>
  </si>
  <si>
    <t>flak</t>
  </si>
  <si>
    <t>Theophyllinum retard.300mgx50tabl</t>
  </si>
  <si>
    <t>Tiamazol 5mg x50 tbl</t>
  </si>
  <si>
    <t>Tianeptinum natricum 0,0125 x30tbl</t>
  </si>
  <si>
    <t>Ticlopidinum 250mg 20tabl</t>
  </si>
  <si>
    <t>Tioktynowy kwas 600 30tabl</t>
  </si>
  <si>
    <t>Tolperyzon 50mg*30tabl</t>
  </si>
  <si>
    <t>Tolperyzon Forte 150 30TABL</t>
  </si>
  <si>
    <t>Torasemidum 10mg</t>
  </si>
  <si>
    <t>Torasemidum 5mg*30tabl</t>
  </si>
  <si>
    <t>Tramadoli hydrochloridum+Dexketoprofen 75mg+25mg 10tabl</t>
  </si>
  <si>
    <t>Trandolapryl 2,0 28caps</t>
  </si>
  <si>
    <t>Trazodoni hydrochloridum CR tabl o przedl. Uwaln. 0,075g*30tabl</t>
  </si>
  <si>
    <t>Trazodoni hydrochloridum CR tabl o przedl. Uwaln. 0,15g*20tabl</t>
  </si>
  <si>
    <t>Triethylperazinum 6,5mg x50 tbl.</t>
  </si>
  <si>
    <t>Triethylperazinum 6,5mg x6  supp</t>
  </si>
  <si>
    <t>Trimetazidini dihydrochloridum 35mg*60tabl o zmodyfikowanym uwalnianiu</t>
  </si>
  <si>
    <t>Tyzamidyna 6mg x30tbl</t>
  </si>
  <si>
    <t>Tyzanidyna 4mg x30tbl</t>
  </si>
  <si>
    <t>Urapidilum 25mg/5ml*5amp</t>
  </si>
  <si>
    <t>Urosept x 60 draż.</t>
  </si>
  <si>
    <t>Valsartan + hydrochlorothiazyd 0,16g+0,0125g x28tabl</t>
  </si>
  <si>
    <t>Valsartan + hydrochlorothiazyd 0,16g+25mg x28tabl</t>
  </si>
  <si>
    <t>Valsartanum 160 *28tabl</t>
  </si>
  <si>
    <t>Valsartanum 80 *28tabl</t>
  </si>
  <si>
    <t>Vinpocetinum5mg *50tabl</t>
  </si>
  <si>
    <t>VIT A krople 50000JM *10ML produkt leczniczy</t>
  </si>
  <si>
    <t>Vit. B12 1000mg/2mlx5amp</t>
  </si>
  <si>
    <t>Vit. B12 100mg/mlx10amp</t>
  </si>
  <si>
    <t>Vit. K 10mg x30tbl  produkt leczniczy</t>
  </si>
  <si>
    <t>Vitaminum  B6  0,05g x 50tbl  produkt leczniczy</t>
  </si>
  <si>
    <t>Vitaminum B comp.x 50 tbl produkt leczniczy</t>
  </si>
  <si>
    <t>Vitaminum C 0,2 x50tbl  leczniczy</t>
  </si>
  <si>
    <t>Warfarinum 3mg*100tbl</t>
  </si>
  <si>
    <t>Warfarinum 5mg*100tbl</t>
  </si>
  <si>
    <t>Wenlafaxinum hydrochlor.  37,5mg 28kaps o zmodyfikowanym uwalnianiu</t>
  </si>
  <si>
    <t>Wenlafaxinum hydrochlor.  75Mg 28kaps o zmodyfikowanym uwalnianiu</t>
  </si>
  <si>
    <t>Werapamilu chlorowodorek 40mg*40tabl</t>
  </si>
  <si>
    <t>Werapamilu chlorowodorek 80mg*40tabl</t>
  </si>
  <si>
    <t>Werapamilu chlorowodorek120mg*20tabl o przedł. Uwalnianiu</t>
  </si>
  <si>
    <t>Woda utleniona 1000g</t>
  </si>
  <si>
    <t>Woda utleniona 100g</t>
  </si>
  <si>
    <t>Żelaza II siarczan+acidum ascorbicum 100mg+60mg tbl o przedł. Uwaln.*50tabl</t>
  </si>
  <si>
    <t>Żelaza II siarczan 80mg jonów zelaza*30tabl</t>
  </si>
  <si>
    <t>Żelaza II siarczan 325mg prol x30 draż.</t>
  </si>
  <si>
    <t>RAZEM</t>
  </si>
  <si>
    <t xml:space="preserve">PAKIET NR 2 Leki zaw. subst.odurzające i psychotropowe         </t>
  </si>
  <si>
    <t>Clonazepamum 0,5mg x30 tbl</t>
  </si>
  <si>
    <t>Clonazepamum 1mg/1ml roztwór do wstrzykiwańx10amp</t>
  </si>
  <si>
    <t>Clonazepamum 2mg x30 tbl</t>
  </si>
  <si>
    <t>Midazolamum 7,5mg x10tbl powlekane</t>
  </si>
  <si>
    <t>Ephedrinum HCl 0,025g/1ml x10amp</t>
  </si>
  <si>
    <t>Estazolamum 2mgx20tbl</t>
  </si>
  <si>
    <t>Fentanylum roztw.do wstrz.0,1mg/2ml 50amp a 2ml</t>
  </si>
  <si>
    <t>Ketanest 10 200mg/20mlx5fiol</t>
  </si>
  <si>
    <t>Midazolamum 50mg/10mlx5amp.</t>
  </si>
  <si>
    <t>Midazolamum 5mg/5ml x10amp</t>
  </si>
  <si>
    <t>Morphini Sulfas 0,01g/ml roztw.do wstrz.*10amp</t>
  </si>
  <si>
    <t>Morphini Sulfas 0,02g/ml roztw.do wstrz.*10amp</t>
  </si>
  <si>
    <t>Morphini Sulfas 0,1% Spinal roztw.do wstrz.*10amp</t>
  </si>
  <si>
    <t>Zolpidemi tartras 10mg x 20 tbl.</t>
  </si>
  <si>
    <t>Oxazepamum 10mgx20tbl</t>
  </si>
  <si>
    <t>Oxycodoni hydrochloridum 40mgtabletki o przedłużonym uwalnianiu *60tabl</t>
  </si>
  <si>
    <t>Oxycodoni hydrochloridum 10mg/ml *10amp a 1ml</t>
  </si>
  <si>
    <t>Diazepamum 10mg x5amp</t>
  </si>
  <si>
    <t>Diazepamum 2mg x20tbl</t>
  </si>
  <si>
    <t>Diazepamum 5mg x20tbl</t>
  </si>
  <si>
    <t>Diazepamum mikrowlew.doodb.2mg/ml *5wlewek</t>
  </si>
  <si>
    <t>Buprenorphinum35mcg/h system transdermalny, plaster * 5 plast</t>
  </si>
  <si>
    <t>Buprenorphinum52,5mcg/h system transdermalny, plaster * 5 plast</t>
  </si>
  <si>
    <t>Razem</t>
  </si>
  <si>
    <t>PAKIET NR 3 Antybiotyki wybrane</t>
  </si>
  <si>
    <t>Amoxicillinum tbl 1g*20tabl rozp.</t>
  </si>
  <si>
    <t>Azithromycinum 500MG*3TABL</t>
  </si>
  <si>
    <r>
      <rPr>
        <sz val="11"/>
        <color theme="1"/>
        <rFont val="Times New Roman"/>
        <family val="1"/>
        <charset val="238"/>
      </rPr>
      <t>Cefepim</t>
    </r>
    <r>
      <rPr>
        <sz val="12"/>
        <color theme="1"/>
        <rFont val="Arial"/>
        <family val="2"/>
        <charset val="238"/>
      </rPr>
      <t xml:space="preserve"> 1g *1fiol</t>
    </r>
  </si>
  <si>
    <r>
      <rPr>
        <sz val="11"/>
        <color theme="1"/>
        <rFont val="Times New Roman"/>
        <family val="1"/>
        <charset val="238"/>
      </rPr>
      <t>Cefepim</t>
    </r>
    <r>
      <rPr>
        <sz val="12"/>
        <color theme="1"/>
        <rFont val="Arial"/>
        <family val="2"/>
        <charset val="238"/>
      </rPr>
      <t xml:space="preserve"> 2g *1fiol</t>
    </r>
  </si>
  <si>
    <t>Ciprofloxacinum  200mg/100ml</t>
  </si>
  <si>
    <t>Ciprofloxacinum  400mg/200ml</t>
  </si>
  <si>
    <t>Ciprofloxacinum 1% konc. 0,01g/ml 10fiol*20ml</t>
  </si>
  <si>
    <t>Clarithromycinum 500 mg x 1 fiol</t>
  </si>
  <si>
    <t>Clarithromycinum 500mg *20tabl.powl..</t>
  </si>
  <si>
    <t>Clindamycinum 300mg*16caps</t>
  </si>
  <si>
    <t>Clindamycinum fiol.600mg*5fiol</t>
  </si>
  <si>
    <t>Colistimethatum natricum 1mln.j.m.liofilizat do sporządzania roztworu do wstrzykiwań, infuzji i inhalacji*20fiol</t>
  </si>
  <si>
    <t>Doxycyclinum 0,1g x10 fiol</t>
  </si>
  <si>
    <t>Doxycyclinum 0,1gx10kaps</t>
  </si>
  <si>
    <t>Fosfomycinum trometamolum granulat do sporządzania roztworu doustnego 3g*1sasz</t>
  </si>
  <si>
    <t>Gentamycinum inj 80mg/2ml a 2ml*10amp</t>
  </si>
  <si>
    <t>Norfloxacinum 0,4g *20tabl</t>
  </si>
  <si>
    <t>Piperacillinum + Tazobactamum 4 g + 0,5 gproszek do sporządzania roztworu do infuzji x10fiol.</t>
  </si>
  <si>
    <t>szt.</t>
  </si>
  <si>
    <t>Rifaximinum 200mg 28tabl</t>
  </si>
  <si>
    <t>Tienam 500mg*10flak</t>
  </si>
  <si>
    <t>Vancomycinum  1,0 proszek do sporządzania roztworu do infuzji z zrejestrowaną możliwością podania doustnego/* 5fiol</t>
  </si>
  <si>
    <t>Meropenem 500mg*10fiol</t>
  </si>
  <si>
    <t>PAKIET NR 4 Preparaty anestezjologiczne</t>
  </si>
  <si>
    <t>Bupivacainum  inj.  0,5%  x  5  fio20mll.</t>
  </si>
  <si>
    <t>Bupivacaini hydrochloridum spinal heavy inj. 0,5% amp.  Zawierające 4ml jałowego roztworu a 5szt w opakowaniu handlowym</t>
  </si>
  <si>
    <t>Bupivacaini hydrochloridum + Epinephrinum 0,5% (5 mg + 0,005 mg)/ml *5fiol a 20ml</t>
  </si>
  <si>
    <t>Suxamethonii chloridum 0,2gx10fiol</t>
  </si>
  <si>
    <t xml:space="preserve">  </t>
  </si>
  <si>
    <t>Rocuronii bromidum inj 10mg/ml 10fiol a 5ml</t>
  </si>
  <si>
    <t>Rocuronii bromidum inj 10mg/ml 10fiol a 10ml</t>
  </si>
  <si>
    <t>Propofolum 1% 10mg/ml 20mlx5fiol</t>
  </si>
  <si>
    <t>Sevofluranum 250ml butelka przezierna umożliwiająca obserwację znajdującego się wewnątrz płynu , z fabrycznie zamontowanym adapterem*</t>
  </si>
  <si>
    <t xml:space="preserve"> </t>
  </si>
  <si>
    <t>*Sevoflurane- płyn wziewny 250ml- firma wygrywająca przetarg musi zobowiązać się do bezpłatnego dostarczenia odpowiednich parowników</t>
  </si>
  <si>
    <t>PAKIET NR 5 Preparaty hemostatyczne i opatrunki bakteriostatyczne</t>
  </si>
  <si>
    <t>Fibrinogenum humanum + Trombinum humanum (5,5 mg + 2 j.m.)/cm^2  3,0x2,5cm gąbka 1szt</t>
  </si>
  <si>
    <t>Hydrocoll opatr hydrocol. 10X10cm 1szt</t>
  </si>
  <si>
    <t>szt</t>
  </si>
  <si>
    <t>Opatrunek gazowy nasączony parafina i chlorhexydyną 10x10cm *1szt</t>
  </si>
  <si>
    <t>Opatrunek gazowy nasączony parafina i chlorhexydyną 5x5cm *1szt</t>
  </si>
  <si>
    <t>Nr.katal.</t>
  </si>
  <si>
    <t>Serwety jałowe oper. gaz. z tas.oraz nitką RTG 17n.4w.30cmlx30cm 2szt pakowane w torebkę papierowo- foliową, brzegi serwet podwinięte do środka bez lużnych nitek</t>
  </si>
  <si>
    <t>Szt</t>
  </si>
  <si>
    <t>Neurokompresy wykonane z włókniny wiskozowej lub bawełnianej niepozostawiającej kłaczków w polu operacyjnym. Neurokompres po całej długosci przeszyty nicią dobrze widoczną w rtg. Długość nitki mocującej neurokompres min 25cm. Rozm.10mm x 10mm x 10szt w blistrze</t>
  </si>
  <si>
    <t>blister</t>
  </si>
  <si>
    <t>Opaska dziana 5cm*4m</t>
  </si>
  <si>
    <t>Opaska dziana 10cm*4m</t>
  </si>
  <si>
    <t>Opaska dziana 15cm*4m</t>
  </si>
  <si>
    <t>Opaska elastyczna 6cmx4m</t>
  </si>
  <si>
    <t>SZT</t>
  </si>
  <si>
    <t>Opaska elastyczna 8cmx4m</t>
  </si>
  <si>
    <t>Opaska elastyczna 10cmx4m</t>
  </si>
  <si>
    <t>Opaska elastyczna 12cmx4m</t>
  </si>
  <si>
    <t>Opaska elastyczna 15cmx4m</t>
  </si>
  <si>
    <t>Kompres z gazy 17nitekowej 12w.Z podwijanymi brzegami. Pakowane a 3szt  / wewnątrz opakowania każdy kompres pakowany oddzielnie/ jałowe 5cmx5cm</t>
  </si>
  <si>
    <t>Kompres z gazy 17nitekowej 12w.Z podwijanymi brzegami. Pakowane a 3szt  / wewnątrz opakowania każdy kompres pakowany oddzielnie/ jałowe 7cmx7cm</t>
  </si>
  <si>
    <t>Kompres z gazy 17nitekowej 12w.Z podwijanymi brzegami. Pakowane a 3szt  / wewnątrz opakowania każdy kompres pakowany oddzielnie/ jałowe 9cmx9cm</t>
  </si>
  <si>
    <t>Kompresy gazowe 17nitek 8warstw z podwijanymi brzegami niejałowe pakowane a 100szt 5cmx5cm</t>
  </si>
  <si>
    <t>Kompresy gazowe 17nitek 8warstw z podwijanymi brzegami niejałowe pakowane a 100szt 7,5cmx7,5cm</t>
  </si>
  <si>
    <t>Kompresy gazowe 17nitek 8warstw z podwijanymi brzegami niejałowe pakowane a 100szt 10cmx10cm</t>
  </si>
  <si>
    <t>Kompresy włókninowe jałowe pakowane a 3szt 7,5cmx7,5cm</t>
  </si>
  <si>
    <t>Kompresy włókninowe jałowe pakowane a 3szt 10cmx10cm</t>
  </si>
  <si>
    <t>Wata bawełniana pakowana a 500g</t>
  </si>
  <si>
    <t>Wata bawełniana pakowana a 200g</t>
  </si>
  <si>
    <t>Lignina płaty a5 kg</t>
  </si>
  <si>
    <t>Podkłady ginekologiczne z folią 34cmx9cm. Cłonne.</t>
  </si>
  <si>
    <t>UWAGA! Do produktów gazowych jałowych wymagana metoda sterylizacji parą wodną.Gaza bielona ,ale nie chlorowana.Wyrób med. Klasa II reguła 7</t>
  </si>
  <si>
    <t>Pieluchomajtki dla dorosłych , ze średnim stopniem nietrzymania moczu oraz inkontynencją kałową, oddychające , wyposażone w przylepce lub rzepy umożliwiające wielokrotne zapinanie oraz w ściągacze taliowe. Niealergizujące, Pakowane po 30 szt</t>
  </si>
  <si>
    <t>Rozmiar M ok. 75*110cm</t>
  </si>
  <si>
    <t>Rozmiar L ok 100*150cm</t>
  </si>
  <si>
    <t>RozmiarXL ok 130*170cm</t>
  </si>
  <si>
    <t>Pieluchomajtki dla dorosłych nocne, o pdwyższonym poziomie chłonności ,dla osób aktywnych oraz o ograniczonej mobilności, z ciężkim stopniem nietrzymania moczu oraz inkontynencją kałową,z podwójnym wkładem chłonnym, oddychające, z kontrolą zapachu; ; bardzo dobrze dopasowujące się do ciała wyposażone w przylepce lub rzepy umożliwiające wielokrotne zapinanie oraz w ściągacze taliowe,  elastyczne na całym obwodzie. Niealergizujące, posiadające wewnętrzne falbanki boczne zabezpieczające przed wyciekami, posiadające indykator wilgotności. Pakowane po 30 szt</t>
  </si>
  <si>
    <t>Majtki chłonne dla osób aktywnych oraz uczestniczących w zajęciach rehabilitacji ruchowej, z ciężkimi problemami nietrzymnia moczu oraz inkontynencji kałowej; o podwyższonym poziomie chłonności; elastyczne na całym obwodzie, rozrywane szwy boczne umożliwiające szybkie zdjęciepieluchy, wewnętrzne falbanki boczne zabezpieczające przed wyciekami; podwójny wkład chłonny, oznakowanie przód/tył posiadające indykator wilgotności, niwelujące nieprzyjemny zapach, szybko wchłaniajace, niealegizujące</t>
  </si>
  <si>
    <t>Rozmiar M ok.80*110cm</t>
  </si>
  <si>
    <t>Rozmiar L ok 100*135cm</t>
  </si>
  <si>
    <t>RozmiarXL ok 120*160cm</t>
  </si>
  <si>
    <t>Podkład stanowiący zabezpieczenie łóżka, z wkładem chłonnym o zwiększonej chłonności, nieprzemakający, miękka włóknina wierzchnia, zewnętrzna warstwa z nieprzepuszczalnej antypoślizgowej folii. Testowany dermatologicznie.
Rozmiar 60x90 cm x 30 szt.</t>
  </si>
  <si>
    <t>Sterylny zestaw serwet ortopedycznych do operacji biodra , wykonanych z włókien syntetycznych bez dodatku celulozy i wiskozy; minimalny skład zestawu:                                -serweta przylepna, wzmocniona o rozm. min. 200cm x 260cm z wycięciem U 10 x 95 cm         -serweta przylepna o rozm. min. 170cm x 300cm     -serweta pomocnicza o rozm. min. 150cm x 200cm -osłona na kończynę o rozm. min. 35cm x 120cm     -serweta na stolik Mayo  o rozm. min. 80cm x  145cm złożona teleskopowo                                        - serweta pomocnicza 75cmx90cm                    -serweta na stolik narzędziowy o rozm. min.140cm x 190cm                                                                            - ręczniczki do rąk min.4 szt.                                         - taśmy przylepne min. 2 szt min.10cm x 50cm.</t>
  </si>
  <si>
    <t xml:space="preserve">Sterylny zestaw serwet ortopedycznych do operacji na kończynie , wykonanych z włókien syntetycznych bez dodatku celulozy i wiskozy   Minimalny skład zestawu:                                  -serweta pomocnicza o rozm. min. 150cm x 170cm -serweta wzmocniona o rozm. min. 220cm x 320cm z  otworem  5 x 7  cm, z neoprenu, szczelnie przylegającym do kończyny                          -serweta na stolik Mayo  o rozm. min. 80cm x  145cm  złożona teleskopowo                              -serweta na stolik narzędziowy o rozm. min.140cm x 190cm                                                              -serweta samoprzylepna 75x75                           -ręczniczki do rąk min.2 szt.                                -taśmy przylepne min. 2szt min.10cm x 50cm.       </t>
  </si>
  <si>
    <t xml:space="preserve">Sterylny zestaw serwet ortopedycznych do oper. Dłoni /stopy  , wykonanych z włókien syntetycznych bez dodatku celulozy i wiskozy. minimalny skład zestawu:                                 -serweta wzmocniona z otworem o średnicy 3 cm, samouszczelniającym z neoprenu; o rozm. min. 320cm x 235cm                                                 -serweta na stolik Mayo  o rozm. min. 80cm x  145cm   złożona teleskopowo                             -serweta na stolik narzędziowy o rozm. min.140cm x 190cm                                                            -ręczniczki do rąk min.2 szt.                            -serweta nieprzylepna o rozm. min.100 x 170 cm                                     </t>
  </si>
  <si>
    <t xml:space="preserve">Zestaw do artroskopii  kolana                         Minimalny skład zestawu:                                          1x serweta na stolik narzędziowy min.100x150 cm  1xobłożenie stolika  Mayo min. 80x145cm        złożone teleskopowo                                                  1x serweta na kończynę z elastycznym, samouszczelniającym się otworem o rozmiarze 7 cm. min. 300x200 cm                                                  1x osłona na kończynę 35x55cm                                  3 taśmy samoprzylepne 10x50cm                            1x osłona na kamerę 12 x250 cm                                                </t>
  </si>
  <si>
    <t xml:space="preserve">Sterylny zestaw uniwersalny wzmocniony                    Minimalny skład zestawu:                                           1 x serweta na stół narzędziowy wzmocniona min. 140 x 190 (owinięcie zestawu)                                     1 x serweta na stolik Mayo 80X145CM złożona teleskopowo                                                                   1x serweta przylepna wzmocniona 175X200 cm      1 x serweta przylepna wzmocniona 150 x 240 cm    2x serweta przylepna wzmocniona  90X75 cm          1x taśma przylepna  10X50 cm                                     4x ręcznik celulozowy                                                                                   </t>
  </si>
  <si>
    <t xml:space="preserve">Sterylna serweta dwuwarstwowa nieprzylepna wykonana z włókien syntetycznych bez dodatku celulozy i wiskozy  o rozm. min. 170cm x200cm                                 </t>
  </si>
  <si>
    <t>Kieszeń samoprzylepna sterylna 1 sekcja 43cmx38cm</t>
  </si>
  <si>
    <t>Osłona na rękaw, sterylna, długość  50cm, mankiet 100 % poliester</t>
  </si>
  <si>
    <t>Osłona na kończynę 35cmx120cm</t>
  </si>
  <si>
    <t>Kompres gazowy 10X10CM 17nitkowy 12 warstw z nitką rtg opak a 10 szt</t>
  </si>
  <si>
    <t>Kompres gazowy 10X10CM 17nitkowy 12 warstw z nitką rtg opak a 20 szt</t>
  </si>
  <si>
    <t>Taśma samoprzylepna 10cm*x*50cm 1szt</t>
  </si>
  <si>
    <t>Kieszeń samoprzylepna na ssak i diatermię 2 sekcje 43cmx38cm</t>
  </si>
  <si>
    <t>Sterylny zestaw:                                                             2 czyściki do koagulacji 5 x 5 cm ze znacznikiem RTG                                                                                  2 taśmy typu rzep 2 x 23 cm.</t>
  </si>
  <si>
    <t>Tupfer sterylny 6x6cm 10szt. wykonany z min.24 nitkowej gazy bawełnianej, w kształcie fasolki,  zwinięte z jednego kawałka gazy, z nitką RTG. Podwójnie pakowany w kartonik i opakowanie papier folia. Dwie etykiety do dokumentacji.</t>
  </si>
  <si>
    <t>Tupfer sterylny 8x8cm 10szt. wykonany z min.24 nitkowej gazy bawełnianej, w kształcie fasolki,  zwinięte z jednego kawałka gazy, z nitką RTG. Podwójnie pakowany w kartonik i opakowanie papier folia. Dwie etykiety do dokumentacji.</t>
  </si>
  <si>
    <t xml:space="preserve">Fartuch chirurgiczny wzmocniony, jałowy, jednorazowy, pełnobarierowy zgodny z EN 13795 1-3 włóknina SMMMS Gramatura 40 g/m2, posiadający dodatkowe nieprzemakalne wzmocnienie części przedniej i rękawach o gramaturze 38g/m2  BI=6. Fartuch odporny na przenikanie wirusów.  Rękaw zakończony elastycznym mankietem z dzianiny poliestrowej, zapięcie typu taśma-przylepiec umożliwiające zapięcie fartucha w dowolnym miejscu na plecach. Obszycie przy szyi kolorową lamówką identyfikującą rodzaj fartucha.  Tylne części zachodzą na siebie. Odporność na przesiąkanie 165 cm H2 O, niepalny, I klasa palności potwierdzona certyfikatem,  oddychający. Tylne części zachodzące na siebie, troki umożliwiające aseptyczne wiązanie od przodu. Szwy wykonane metodą ultradźwiękową. Fartuch dodatkowo zapakowany z 2 ręcznikami w serwetę włókninową SMS i opakowanie papier -folia z 2 naklejkami do dokumentacji. Rozmiary i długości: M – 115 cm, L – 125 cm, XL – 140 cm, XXL – 155 cm.  </t>
  </si>
  <si>
    <t xml:space="preserve">Fartuch chirurgiczny, jałowy, jednorazowy, pełnobarierowy zgodny z EN 13795 1-3 włóknina SMMMS Gramatura 40 g/m2. Rękaw zakończony elastycznym mankietem z dzianiny poliestrowej, zapięcie typu taśma-przylepiec umożliwiające zapięcie fartucha w dowolnym miejscu na plecach. Obszycie przy szyi kolorową lamówką identyfikującą rodzaj fartucha.  Tylne części zachodzą na siebie.  niepalny, I klasa palności potwierdzona certyfikatem,  oddychający. Tylne części zachodzące na siebie, troki umożliwiające aseptyczne wiązanie od przodu. Szwy wykonane metodą ultradźwiękową. Fartuch dodatkowo zapakowany z 2 ręcznikami w serwetę włókninową SMS i opakowanie papier -folia z 2 naklejkami do dokumentacji. Rozmiary i długości: M – 115 cm, L – 125 cm, XL – 140 cm, XXL – 155 cm.  </t>
  </si>
  <si>
    <t xml:space="preserve">WSZYSTKIE SERWETY WCHODZĄCE W SKŁAD ZESTAWÓW WYKONANE Z PEŁNOBARIEROWEJ WŁÓKNINY DWUWARSTWOWEJ POLIETYLENOWO POLIPROPYLENOWEJ, ZGODNEJ Z NORMĄ EN 13795 1,2,3 W ZAKRESIE PARAMETRÓW O PODWYŻSZONEJ FUNKCJONALNOŚCI, O GRAMATURZE PODSTAWOWEJ 55G/M2 , POSIADAJĄCE DODATKOWY OBSZAR WZMOCNIEŃ W STREFIE KRYTYCZNEJ O CAŁKOWITEJ GRAMATURZE 110G/M2. OBŁOŻENIE CECHUJE WYSOKA ODPORNOŚC NA PENETRACJĘ PŁYNÓW &gt;200CM H2O ZGODNIE Z EN 20811. ZESTAW MUSI BYĆ STERYLNY.WSZYSTKIE POLA PRZYLEPNE POKRYTE KLEJEM HYPOALERGICZNYM NIEODPARZAJĄCYM POZWALAJĄCYM NA REPOZYCJĘ BEZ RYZYKA USZKODZENIA MATERIAŁU. OTWORY SAMOUSZCZELNIAJĄCE W SERWETACH WYKONANE Z MATERIAŁU BEZ ZAWARTOŚCI LATEKSU.KAŻDY ZESTAW MUSI POSIADAĆ min.2 ETYKIETY IDENTYFIKACYJNE { DO WKLEJANIA DO DOKUMENTACJIMEDYCZNEJ) ZAWIERAJĄCE DATĘ WAŻNOŚCI ORAZ NR SERII ZESTAWU .Zestawy zapakowane w dwa kartony: zewnętrzny transportowy i wewnętrzny – opakowanie dyspenser. ZAMAWIAJĄCY WYMAGA DOŁĄCZENIA DO OFERTY OŚWIADCZENIA O NIEPALNOŚCI / PIERWSZA KLASA PALNOŚCI / KART DANYCH TECHNICZNYCH WYROBU ORAZ PRÓBEK MIN. 2SZT KAŻDEGO WYROBU
</t>
  </si>
  <si>
    <t>Nazwa i nr katalogowy</t>
  </si>
  <si>
    <t>Plaster na włókninie porowaty oddychający 5mx5cm</t>
  </si>
  <si>
    <t>Plaster na włókninie porowaty oddychający 5mx2,5cm</t>
  </si>
  <si>
    <t>Plaster na tkaninie .jedwabnej   z klejem akrylowym lub hypoalergicznym kauczukowym.9,14x2,5cm klej rozłożony równomiernie na całej powierzchni</t>
  </si>
  <si>
    <t>Plaster na tkaninie .jedwabnej   z klejem akrylowym lub hypoalergicznym kauczukowym.9,14x5cm klej rozłożony równomiernie na całej powierzchni</t>
  </si>
  <si>
    <t>Plaster włókninowy z opatr.8cm*5m</t>
  </si>
  <si>
    <t>Przylepiec chirurg. 10Cmx10m włókninowy</t>
  </si>
  <si>
    <t>Podkład pod gips 10cm x 2,7m syntetyczny</t>
  </si>
  <si>
    <t>Podkład pod gips 15cm x 2,7m syntetyczny</t>
  </si>
  <si>
    <t>Sterylna osłona na kamerę i kable artroskopu z przezroczystej folii, na końcach taśma samoprzylepna do mocowania ,rozmiar długość 20-250cm szerokość 15cm</t>
  </si>
  <si>
    <t>Prześcieradło jednorazowe 80cm x 210cm</t>
  </si>
  <si>
    <t>Spodenki jednorazowe do kolonoskopii</t>
  </si>
  <si>
    <t>Wysokopróżniowy system do drenażu ran wg Redona, z drenem, posiadający wskażnik poziomu próżni, zaciosk do próżni i wydzieliny, sterylnypoj.200ml</t>
  </si>
  <si>
    <t>Wysokopróżniowy system do drenażu ran wg Redona, z drenem, posiadający wskażnik poziomu próżni, zaciosk do próżni i wydzieliny, sterylnypoj.600ml</t>
  </si>
  <si>
    <t>Wąsy tlenowe ) dla dorosłych z profilowanym anatomicznie  wejściem do nosa wykonane z miękkiego silikonu nie powodujące ucisku ani odczynów alergicznych bezzapachowe z możliwością regulacji  objętości w zależności od obwodu głowy,  z drenem wklejonym o długości ok. 2m</t>
  </si>
  <si>
    <t>Fartuch medyczny jednorazowy wykonany z włókniny zielony rozmiary M, L, XL.</t>
  </si>
  <si>
    <t>Kanka doodbytnicza.</t>
  </si>
  <si>
    <t>Chusta trójkątrna włókninowa.</t>
  </si>
  <si>
    <t>Kompres gazowy 17n 16w jałowy 10cmx10cm a5szt</t>
  </si>
  <si>
    <t>Kompres gazowy 17n 16w jałowy 7,5cmx7,5cm a5szt</t>
  </si>
  <si>
    <t>Kompres gazowy niejałowy 17n 8w  5cmx5cm a100szt</t>
  </si>
  <si>
    <t>Kompres gazowy 17n 8w  niejałowy7,5cmx7,5cm a100szt</t>
  </si>
  <si>
    <t>Kompres gazowy niejałowy 17n 8w 10cmx10cm a100szt</t>
  </si>
  <si>
    <t>Kranik trójdrożny Luer Lock</t>
  </si>
  <si>
    <t>Kranik trójdrożny Luer Lock z przedłużaczem</t>
  </si>
  <si>
    <t>Maska tlenowa z drenem</t>
  </si>
  <si>
    <t>Maska tlenowa z nebulizatorem</t>
  </si>
  <si>
    <t>Ochraniacze na buty 100szt</t>
  </si>
  <si>
    <t>Jednorazowe kieliszki do leków a 90szt</t>
  </si>
  <si>
    <t>Maseczki chirurgiczne jednorazowe z gumką a 50szt</t>
  </si>
  <si>
    <t>Interferon beta-1b inj9,6mln j.m. inj. Podsk. 0,3mg/1,2ml-op.zawierające 15 pojedynczych zestawów do wstrzykiwań</t>
  </si>
  <si>
    <t xml:space="preserve"> Interferon beta-1a Roztwór do wstrzykiwan 30mcg Interferonu beta-1a * 4 wstrzykiwacze a 0,5ml roztworu do podania domięśniowego.Każdy wstrzykiwacz zawiera 30mikrogramów (6 mln j.m.) Interferonu beta-1a w 0,5ml roztworu.</t>
  </si>
  <si>
    <t xml:space="preserve"> Peginterferon beta-1A.Zestaw do rozpoczynania leczenia zawierający wstrzykiwacz 63 mikrogramy ( pen oznakowany pierwsza dawka) oraz 1 wstrzykiwacz zaw. 94 mikrogramy ( pen oznakowany druga dawka )</t>
  </si>
  <si>
    <t xml:space="preserve"> Peginterferon beta-1A.Pudełko zawierające 2 wstrzykiwacze z dawką 125mikrogramów</t>
  </si>
  <si>
    <t>Fumaran dimetylu Kapsułki 120mg. 14 kapsułek w blistrach.</t>
  </si>
  <si>
    <t>Fumaran dimetylu Kapsułki 240mg. 56 kapsułek w blistrach.</t>
  </si>
  <si>
    <t xml:space="preserve"> Interferon beta-1a inj.s.c.132mcg ( 36mln j.m.) / 1,5 ml ( 24 Mj.m.) *4 wkłady = miesięczna terapia ( do podawania za pomocą dedykowanego urządzenia)</t>
  </si>
  <si>
    <t>Teryflunomid 14mg *28tabletek powlekanych</t>
  </si>
  <si>
    <t>Neurotoksyna Clostridium botulinum typu A 500j / fiolkę ( 1j=1LD50 toksyny dla myszy) proszek do sporządzania roztworu do wstrzykiwań.</t>
  </si>
  <si>
    <t>Neurotoksyna Clostridium botulinum typu A 300j / fiolkę ( 1j=1LD50 toksyny dla myszy) proszek do sporządzania roztworu do wstrzykiwań.</t>
  </si>
  <si>
    <t>Neurotoksyna Clostridium botulinum typu A ( 150KD ) 100j wolna od białek kompleksujacych . Proszek do sporz. Roztworu do wstrz..</t>
  </si>
  <si>
    <t>Neurotoksyna Clostridium botulinum typu A ( 900KD ) 100j ( 1j=1LD50 toksyny dla myszy)  Proszek do sporz. Roztworu do wstrz..</t>
  </si>
  <si>
    <t xml:space="preserve">Glatiramer acetate roztw. Do wstrzyknięć 40mg/ml 12 amp-strzyk. </t>
  </si>
  <si>
    <t>Pakiet  nr 6 Materiały opatrunkowe</t>
  </si>
  <si>
    <t>Pakiet nr 7 Pieluchomajtki i podkłady</t>
  </si>
  <si>
    <t>Pakiet  nr 8 Sterylne obłożenia operacyjne barierowe jednorazowe</t>
  </si>
  <si>
    <t>Pakiet  nr 9 opatrunki</t>
  </si>
  <si>
    <t>PAKIET NR10  Program lekowy SM</t>
  </si>
  <si>
    <t>PAKIET NR 11 Program  lekowy SM</t>
  </si>
  <si>
    <t>PAKIET NR 12 Program lekowy SM</t>
  </si>
  <si>
    <t>PAKIET NR 13 Program lekowy  SM</t>
  </si>
  <si>
    <t>PAKIET NR 14 Program lekowy SM</t>
  </si>
  <si>
    <t>PAKIET NR 15 Program lekowy SM</t>
  </si>
  <si>
    <t>PAKIET NR 16 Program lekowy SM</t>
  </si>
  <si>
    <t>PAKIET NR 17 Program lekowy Dystonia</t>
  </si>
  <si>
    <t>PAKIET NR 18 Program lekowy Dystonia</t>
  </si>
  <si>
    <t>PAKIET NR 19 Program lekowy Dystonia</t>
  </si>
  <si>
    <t>PAKIET NR 20 Program lekowy Dystonia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</si>
</sst>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333333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 CE"/>
      <charset val="238"/>
    </font>
    <font>
      <sz val="12"/>
      <color rgb="FF000000"/>
      <name val="Arial CE"/>
      <charset val="238"/>
    </font>
    <font>
      <sz val="10"/>
      <color rgb="FF000000"/>
      <name val="Arial CE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4" fillId="8" borderId="1"/>
    <xf numFmtId="9" fontId="13" fillId="0" borderId="0"/>
    <xf numFmtId="0" fontId="1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15" fillId="0" borderId="0" xfId="0" applyFont="1"/>
    <xf numFmtId="0" fontId="16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15" fillId="0" borderId="2" xfId="0" applyFont="1" applyBorder="1"/>
    <xf numFmtId="0" fontId="17" fillId="0" borderId="2" xfId="0" applyFont="1" applyBorder="1" applyAlignment="1" applyProtection="1">
      <alignment wrapText="1"/>
    </xf>
    <xf numFmtId="0" fontId="17" fillId="0" borderId="2" xfId="0" applyFont="1" applyBorder="1" applyAlignment="1" applyProtection="1"/>
    <xf numFmtId="2" fontId="17" fillId="0" borderId="2" xfId="0" applyNumberFormat="1" applyFont="1" applyBorder="1" applyAlignment="1" applyProtection="1"/>
    <xf numFmtId="10" fontId="0" fillId="0" borderId="0" xfId="0" applyNumberFormat="1"/>
    <xf numFmtId="2" fontId="0" fillId="0" borderId="0" xfId="0" applyNumberFormat="1"/>
    <xf numFmtId="3" fontId="15" fillId="9" borderId="2" xfId="14" applyNumberFormat="1" applyFont="1" applyFill="1" applyBorder="1" applyAlignment="1" applyProtection="1">
      <alignment wrapText="1"/>
    </xf>
    <xf numFmtId="3" fontId="15" fillId="9" borderId="2" xfId="14" applyNumberFormat="1" applyFont="1" applyFill="1" applyBorder="1" applyProtection="1"/>
    <xf numFmtId="1" fontId="15" fillId="9" borderId="2" xfId="16" applyNumberFormat="1" applyFont="1" applyFill="1" applyBorder="1" applyAlignment="1" applyProtection="1"/>
    <xf numFmtId="4" fontId="15" fillId="9" borderId="2" xfId="14" applyNumberFormat="1" applyFont="1" applyFill="1" applyBorder="1"/>
    <xf numFmtId="0" fontId="17" fillId="0" borderId="2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0" fontId="0" fillId="0" borderId="0" xfId="0" applyBorder="1"/>
    <xf numFmtId="0" fontId="17" fillId="0" borderId="2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wrapText="1"/>
    </xf>
    <xf numFmtId="0" fontId="13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0" fontId="18" fillId="0" borderId="2" xfId="0" applyFont="1" applyBorder="1" applyAlignment="1" applyProtection="1">
      <alignment wrapText="1"/>
    </xf>
    <xf numFmtId="0" fontId="18" fillId="0" borderId="2" xfId="0" applyFont="1" applyBorder="1" applyAlignment="1" applyProtection="1"/>
    <xf numFmtId="2" fontId="18" fillId="0" borderId="2" xfId="0" applyNumberFormat="1" applyFont="1" applyBorder="1" applyAlignment="1" applyProtection="1"/>
    <xf numFmtId="2" fontId="13" fillId="0" borderId="2" xfId="0" applyNumberFormat="1" applyFont="1" applyBorder="1" applyAlignment="1">
      <alignment wrapText="1"/>
    </xf>
    <xf numFmtId="0" fontId="18" fillId="0" borderId="2" xfId="0" applyFont="1" applyFill="1" applyBorder="1" applyAlignment="1" applyProtection="1"/>
    <xf numFmtId="0" fontId="18" fillId="0" borderId="3" xfId="0" applyFont="1" applyBorder="1" applyAlignment="1" applyProtection="1"/>
    <xf numFmtId="2" fontId="0" fillId="0" borderId="2" xfId="0" applyNumberFormat="1" applyBorder="1" applyAlignment="1">
      <alignment wrapText="1"/>
    </xf>
    <xf numFmtId="0" fontId="13" fillId="0" borderId="0" xfId="0" applyFont="1" applyAlignment="1">
      <alignment wrapText="1"/>
    </xf>
    <xf numFmtId="0" fontId="17" fillId="0" borderId="0" xfId="0" applyFont="1" applyBorder="1" applyAlignment="1" applyProtection="1"/>
    <xf numFmtId="0" fontId="16" fillId="0" borderId="0" xfId="0" applyFont="1" applyBorder="1" applyAlignment="1" applyProtection="1">
      <alignment vertical="top"/>
    </xf>
    <xf numFmtId="0" fontId="16" fillId="0" borderId="2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 wrapText="1"/>
    </xf>
    <xf numFmtId="0" fontId="15" fillId="9" borderId="2" xfId="0" applyFont="1" applyFill="1" applyBorder="1" applyAlignment="1">
      <alignment wrapText="1"/>
    </xf>
    <xf numFmtId="0" fontId="15" fillId="9" borderId="2" xfId="0" applyFont="1" applyFill="1" applyBorder="1"/>
    <xf numFmtId="2" fontId="15" fillId="0" borderId="2" xfId="0" applyNumberFormat="1" applyFont="1" applyBorder="1"/>
    <xf numFmtId="0" fontId="15" fillId="0" borderId="2" xfId="0" applyFont="1" applyBorder="1" applyAlignment="1">
      <alignment wrapText="1"/>
    </xf>
    <xf numFmtId="0" fontId="16" fillId="0" borderId="2" xfId="0" applyFont="1" applyBorder="1" applyAlignment="1" applyProtection="1"/>
    <xf numFmtId="2" fontId="16" fillId="0" borderId="2" xfId="0" applyNumberFormat="1" applyFont="1" applyBorder="1" applyAlignment="1" applyProtection="1"/>
    <xf numFmtId="0" fontId="13" fillId="0" borderId="0" xfId="0" applyFont="1"/>
    <xf numFmtId="0" fontId="15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21" fillId="0" borderId="4" xfId="0" applyFont="1" applyBorder="1"/>
    <xf numFmtId="0" fontId="21" fillId="0" borderId="2" xfId="0" applyFont="1" applyBorder="1"/>
    <xf numFmtId="0" fontId="21" fillId="0" borderId="2" xfId="0" applyFont="1" applyBorder="1" applyAlignment="1">
      <alignment wrapText="1"/>
    </xf>
    <xf numFmtId="2" fontId="15" fillId="0" borderId="2" xfId="0" applyNumberFormat="1" applyFont="1" applyBorder="1" applyAlignment="1">
      <alignment wrapText="1"/>
    </xf>
    <xf numFmtId="0" fontId="15" fillId="0" borderId="2" xfId="0" applyFont="1" applyFill="1" applyBorder="1" applyAlignment="1">
      <alignment wrapText="1"/>
    </xf>
    <xf numFmtId="2" fontId="15" fillId="0" borderId="2" xfId="0" applyNumberFormat="1" applyFont="1" applyFill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21" fillId="0" borderId="0" xfId="0" applyFont="1"/>
    <xf numFmtId="0" fontId="15" fillId="0" borderId="0" xfId="0" applyFont="1" applyAlignment="1">
      <alignment vertical="top" wrapText="1"/>
    </xf>
    <xf numFmtId="0" fontId="22" fillId="0" borderId="0" xfId="0" applyFont="1"/>
    <xf numFmtId="0" fontId="17" fillId="0" borderId="2" xfId="0" applyFont="1" applyBorder="1" applyAlignment="1" applyProtection="1">
      <alignment horizontal="justify"/>
    </xf>
    <xf numFmtId="0" fontId="16" fillId="0" borderId="2" xfId="0" applyFont="1" applyBorder="1" applyAlignment="1" applyProtection="1">
      <alignment horizontal="center" vertical="top"/>
    </xf>
    <xf numFmtId="0" fontId="15" fillId="0" borderId="2" xfId="0" applyFont="1" applyBorder="1" applyAlignment="1">
      <alignment horizontal="justify" vertical="center"/>
    </xf>
    <xf numFmtId="0" fontId="17" fillId="0" borderId="2" xfId="0" applyFont="1" applyBorder="1" applyAlignment="1" applyProtection="1">
      <alignment horizontal="right"/>
    </xf>
    <xf numFmtId="2" fontId="17" fillId="0" borderId="2" xfId="0" applyNumberFormat="1" applyFont="1" applyBorder="1" applyAlignment="1" applyProtection="1">
      <alignment horizontal="right"/>
    </xf>
    <xf numFmtId="0" fontId="22" fillId="0" borderId="2" xfId="0" applyFont="1" applyBorder="1" applyAlignment="1">
      <alignment horizontal="justify" vertical="center"/>
    </xf>
    <xf numFmtId="0" fontId="22" fillId="0" borderId="2" xfId="0" applyFont="1" applyBorder="1" applyAlignment="1">
      <alignment horizontal="right"/>
    </xf>
    <xf numFmtId="2" fontId="22" fillId="0" borderId="2" xfId="0" applyNumberFormat="1" applyFont="1" applyBorder="1" applyAlignment="1">
      <alignment horizontal="right"/>
    </xf>
    <xf numFmtId="0" fontId="0" fillId="0" borderId="4" xfId="0" applyBorder="1"/>
    <xf numFmtId="4" fontId="13" fillId="0" borderId="2" xfId="0" applyNumberFormat="1" applyFont="1" applyBorder="1" applyAlignment="1">
      <alignment wrapText="1"/>
    </xf>
    <xf numFmtId="0" fontId="13" fillId="0" borderId="2" xfId="0" applyFont="1" applyFill="1" applyBorder="1" applyAlignment="1">
      <alignment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rmalny 2" xfId="14" xr:uid="{00000000-0005-0000-0000-00000E000000}"/>
    <cellStyle name="Note" xfId="15" xr:uid="{00000000-0005-0000-0000-00000F000000}"/>
    <cellStyle name="Procentowy 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B4:I342" headerRowCount="0" totalsRowShown="0">
  <sortState xmlns:xlrd2="http://schemas.microsoft.com/office/spreadsheetml/2017/richdata2" ref="B4:I342">
    <sortCondition ref="B4:B342"/>
  </sortState>
  <tableColumns count="8">
    <tableColumn id="1" xr3:uid="{00000000-0010-0000-0000-000001000000}" name="Kolumna1"/>
    <tableColumn id="2" xr3:uid="{00000000-0010-0000-0000-000002000000}" name="Kolumna2"/>
    <tableColumn id="3" xr3:uid="{00000000-0010-0000-0000-000003000000}" name="Kolumna3"/>
    <tableColumn id="4" xr3:uid="{00000000-0010-0000-0000-000004000000}" name="Kolumna4"/>
    <tableColumn id="5" xr3:uid="{00000000-0010-0000-0000-000005000000}" name="Kolumna5"/>
    <tableColumn id="6" xr3:uid="{00000000-0010-0000-0000-000006000000}" name="Kolumna6"/>
    <tableColumn id="7" xr3:uid="{00000000-0010-0000-0000-000007000000}" name="Kolumna7"/>
    <tableColumn id="8" xr3:uid="{00000000-0010-0000-0000-000008000000}" name="Kolumna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2" displayName="__Anonymous_Sheet_DB__2" ref="B4:I24" headerRowCount="0" totalsRowShown="0">
  <sortState xmlns:xlrd2="http://schemas.microsoft.com/office/spreadsheetml/2017/richdata2" ref="B4:I24">
    <sortCondition ref="B4:B24"/>
  </sortState>
  <tableColumns count="8">
    <tableColumn id="1" xr3:uid="{00000000-0010-0000-0100-000001000000}" name="Kolumna1"/>
    <tableColumn id="2" xr3:uid="{00000000-0010-0000-0100-000002000000}" name="Kolumna2"/>
    <tableColumn id="3" xr3:uid="{00000000-0010-0000-0100-000003000000}" name="Kolumna3"/>
    <tableColumn id="4" xr3:uid="{00000000-0010-0000-0100-000004000000}" name="Kolumna4"/>
    <tableColumn id="5" xr3:uid="{00000000-0010-0000-0100-000005000000}" name="Kolumna5"/>
    <tableColumn id="6" xr3:uid="{00000000-0010-0000-0100-000006000000}" name="Kolumna6"/>
    <tableColumn id="7" xr3:uid="{00000000-0010-0000-0100-000007000000}" name="Kolumna7"/>
    <tableColumn id="8" xr3:uid="{00000000-0010-0000-0100-000008000000}" name="Kolumna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45"/>
  <sheetViews>
    <sheetView tabSelected="1" topLeftCell="A256" workbookViewId="0">
      <selection activeCell="K361" sqref="K361"/>
    </sheetView>
  </sheetViews>
  <sheetFormatPr defaultRowHeight="12.75" customHeight="1" x14ac:dyDescent="0.2"/>
  <cols>
    <col min="1" max="1" width="6.75" customWidth="1"/>
    <col min="2" max="2" width="41.25" customWidth="1"/>
    <col min="3" max="3" width="12.875" customWidth="1"/>
    <col min="4" max="4" width="6.125" customWidth="1"/>
    <col min="5" max="5" width="6.25" customWidth="1"/>
    <col min="6" max="6" width="11.625" customWidth="1"/>
    <col min="7" max="7" width="10" customWidth="1"/>
    <col min="8" max="8" width="12.5" customWidth="1"/>
    <col min="9" max="9" width="10.875" customWidth="1"/>
    <col min="10" max="10" width="9.875" customWidth="1"/>
    <col min="11" max="11" width="10.25" customWidth="1"/>
    <col min="12" max="1024" width="9.875" customWidth="1"/>
  </cols>
  <sheetData>
    <row r="2" spans="1:11" ht="16.899999999999999" customHeigh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</row>
    <row r="3" spans="1:11" s="3" customFormat="1" ht="54.4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11" ht="15" x14ac:dyDescent="0.2">
      <c r="A4" s="4">
        <v>1</v>
      </c>
      <c r="B4" s="5" t="s">
        <v>10</v>
      </c>
      <c r="C4" s="6"/>
      <c r="D4" s="6" t="s">
        <v>11</v>
      </c>
      <c r="E4" s="6">
        <v>2</v>
      </c>
      <c r="F4" s="7"/>
      <c r="G4" s="7"/>
      <c r="H4" s="7"/>
      <c r="I4" s="7"/>
      <c r="J4" s="8"/>
      <c r="K4" s="9"/>
    </row>
    <row r="5" spans="1:11" ht="15" x14ac:dyDescent="0.2">
      <c r="A5" s="4">
        <v>2</v>
      </c>
      <c r="B5" s="5" t="s">
        <v>12</v>
      </c>
      <c r="C5" s="6"/>
      <c r="D5" s="6" t="s">
        <v>11</v>
      </c>
      <c r="E5" s="6">
        <v>2</v>
      </c>
      <c r="F5" s="7"/>
      <c r="G5" s="7"/>
      <c r="H5" s="7"/>
      <c r="I5" s="7"/>
      <c r="K5" s="9"/>
    </row>
    <row r="6" spans="1:11" ht="30" x14ac:dyDescent="0.2">
      <c r="A6" s="4">
        <v>3</v>
      </c>
      <c r="B6" s="5" t="s">
        <v>13</v>
      </c>
      <c r="C6" s="6"/>
      <c r="D6" s="6" t="s">
        <v>11</v>
      </c>
      <c r="E6" s="6">
        <v>185</v>
      </c>
      <c r="F6" s="7"/>
      <c r="G6" s="7"/>
      <c r="H6" s="7"/>
      <c r="I6" s="7"/>
      <c r="K6" s="9"/>
    </row>
    <row r="7" spans="1:11" ht="15" x14ac:dyDescent="0.2">
      <c r="A7" s="4">
        <v>4</v>
      </c>
      <c r="B7" s="5" t="s">
        <v>14</v>
      </c>
      <c r="C7" s="6"/>
      <c r="D7" s="6" t="s">
        <v>11</v>
      </c>
      <c r="E7" s="6">
        <v>30</v>
      </c>
      <c r="F7" s="7"/>
      <c r="G7" s="7"/>
      <c r="H7" s="7"/>
      <c r="I7" s="7"/>
      <c r="K7" s="9"/>
    </row>
    <row r="8" spans="1:11" ht="15" x14ac:dyDescent="0.2">
      <c r="A8" s="4">
        <v>5</v>
      </c>
      <c r="B8" s="5" t="s">
        <v>15</v>
      </c>
      <c r="C8" s="6"/>
      <c r="D8" s="6" t="s">
        <v>11</v>
      </c>
      <c r="E8" s="6">
        <v>25</v>
      </c>
      <c r="F8" s="7"/>
      <c r="G8" s="7"/>
      <c r="H8" s="7"/>
      <c r="I8" s="7"/>
      <c r="K8" s="9"/>
    </row>
    <row r="9" spans="1:11" ht="15" x14ac:dyDescent="0.2">
      <c r="A9" s="4">
        <v>6</v>
      </c>
      <c r="B9" s="5" t="s">
        <v>16</v>
      </c>
      <c r="C9" s="6"/>
      <c r="D9" s="6" t="s">
        <v>11</v>
      </c>
      <c r="E9" s="6">
        <v>20</v>
      </c>
      <c r="F9" s="7"/>
      <c r="G9" s="7"/>
      <c r="H9" s="7"/>
      <c r="I9" s="7"/>
      <c r="K9" s="9"/>
    </row>
    <row r="10" spans="1:11" ht="15" x14ac:dyDescent="0.2">
      <c r="A10" s="4">
        <v>7</v>
      </c>
      <c r="B10" s="5" t="s">
        <v>17</v>
      </c>
      <c r="C10" s="6"/>
      <c r="D10" s="6" t="s">
        <v>11</v>
      </c>
      <c r="E10" s="6">
        <v>5</v>
      </c>
      <c r="F10" s="7"/>
      <c r="G10" s="7"/>
      <c r="H10" s="7"/>
      <c r="I10" s="7"/>
      <c r="K10" s="9"/>
    </row>
    <row r="11" spans="1:11" ht="15" x14ac:dyDescent="0.2">
      <c r="A11" s="4">
        <v>8</v>
      </c>
      <c r="B11" s="5" t="s">
        <v>18</v>
      </c>
      <c r="C11" s="6"/>
      <c r="D11" s="6" t="s">
        <v>11</v>
      </c>
      <c r="E11" s="6">
        <v>20</v>
      </c>
      <c r="F11" s="7"/>
      <c r="G11" s="7"/>
      <c r="H11" s="7"/>
      <c r="I11" s="7"/>
      <c r="K11" s="9"/>
    </row>
    <row r="12" spans="1:11" ht="15" x14ac:dyDescent="0.2">
      <c r="A12" s="4">
        <v>9</v>
      </c>
      <c r="B12" s="5" t="s">
        <v>19</v>
      </c>
      <c r="C12" s="6"/>
      <c r="D12" s="6" t="s">
        <v>11</v>
      </c>
      <c r="E12" s="6">
        <v>5</v>
      </c>
      <c r="F12" s="7"/>
      <c r="G12" s="7"/>
      <c r="H12" s="7"/>
      <c r="I12" s="7"/>
      <c r="K12" s="9"/>
    </row>
    <row r="13" spans="1:11" ht="30" x14ac:dyDescent="0.2">
      <c r="A13" s="4">
        <v>10</v>
      </c>
      <c r="B13" s="5" t="s">
        <v>20</v>
      </c>
      <c r="C13" s="6"/>
      <c r="D13" s="6" t="s">
        <v>11</v>
      </c>
      <c r="E13" s="6">
        <v>55</v>
      </c>
      <c r="F13" s="7"/>
      <c r="G13" s="7"/>
      <c r="H13" s="7"/>
      <c r="I13" s="7"/>
      <c r="K13" s="9"/>
    </row>
    <row r="14" spans="1:11" ht="15" x14ac:dyDescent="0.2">
      <c r="A14" s="4">
        <v>11</v>
      </c>
      <c r="B14" s="5" t="s">
        <v>21</v>
      </c>
      <c r="C14" s="6"/>
      <c r="D14" s="6" t="s">
        <v>11</v>
      </c>
      <c r="E14" s="6">
        <v>5</v>
      </c>
      <c r="F14" s="7"/>
      <c r="G14" s="7"/>
      <c r="H14" s="7"/>
      <c r="I14" s="7"/>
      <c r="K14" s="9"/>
    </row>
    <row r="15" spans="1:11" ht="15" x14ac:dyDescent="0.2">
      <c r="A15" s="4">
        <v>12</v>
      </c>
      <c r="B15" s="5" t="s">
        <v>22</v>
      </c>
      <c r="C15" s="6"/>
      <c r="D15" s="6" t="s">
        <v>11</v>
      </c>
      <c r="E15" s="6">
        <v>45</v>
      </c>
      <c r="F15" s="7"/>
      <c r="G15" s="7"/>
      <c r="H15" s="7"/>
      <c r="I15" s="7"/>
      <c r="K15" s="9"/>
    </row>
    <row r="16" spans="1:11" ht="15" x14ac:dyDescent="0.2">
      <c r="A16" s="4">
        <v>13</v>
      </c>
      <c r="B16" s="5" t="s">
        <v>23</v>
      </c>
      <c r="C16" s="6"/>
      <c r="D16" s="6" t="s">
        <v>11</v>
      </c>
      <c r="E16" s="6">
        <v>20</v>
      </c>
      <c r="F16" s="7"/>
      <c r="G16" s="7"/>
      <c r="H16" s="7"/>
      <c r="I16" s="7"/>
      <c r="K16" s="9"/>
    </row>
    <row r="17" spans="1:11" ht="15" x14ac:dyDescent="0.2">
      <c r="A17" s="4">
        <v>14</v>
      </c>
      <c r="B17" s="5" t="s">
        <v>24</v>
      </c>
      <c r="C17" s="6"/>
      <c r="D17" s="6" t="s">
        <v>11</v>
      </c>
      <c r="E17" s="6">
        <v>12</v>
      </c>
      <c r="F17" s="7"/>
      <c r="G17" s="7"/>
      <c r="H17" s="7"/>
      <c r="I17" s="7"/>
      <c r="K17" s="9"/>
    </row>
    <row r="18" spans="1:11" ht="30" x14ac:dyDescent="0.2">
      <c r="A18" s="4">
        <v>15</v>
      </c>
      <c r="B18" s="5" t="s">
        <v>25</v>
      </c>
      <c r="C18" s="6"/>
      <c r="D18" s="6" t="s">
        <v>11</v>
      </c>
      <c r="E18" s="6">
        <v>35</v>
      </c>
      <c r="F18" s="7"/>
      <c r="G18" s="7"/>
      <c r="H18" s="7"/>
      <c r="I18" s="7"/>
      <c r="K18" s="9"/>
    </row>
    <row r="19" spans="1:11" ht="15" x14ac:dyDescent="0.2">
      <c r="A19" s="4">
        <v>16</v>
      </c>
      <c r="B19" s="5" t="s">
        <v>26</v>
      </c>
      <c r="C19" s="6"/>
      <c r="D19" s="4" t="s">
        <v>11</v>
      </c>
      <c r="E19" s="4">
        <v>2</v>
      </c>
      <c r="F19" s="7"/>
      <c r="G19" s="7"/>
      <c r="H19" s="7"/>
      <c r="I19" s="7"/>
      <c r="K19" s="9"/>
    </row>
    <row r="20" spans="1:11" ht="15" x14ac:dyDescent="0.2">
      <c r="A20" s="4">
        <v>17</v>
      </c>
      <c r="B20" s="5" t="s">
        <v>27</v>
      </c>
      <c r="C20" s="6"/>
      <c r="D20" s="6" t="s">
        <v>11</v>
      </c>
      <c r="E20" s="6">
        <v>180</v>
      </c>
      <c r="F20" s="7"/>
      <c r="G20" s="7"/>
      <c r="H20" s="7"/>
      <c r="I20" s="7"/>
      <c r="K20" s="9"/>
    </row>
    <row r="21" spans="1:11" ht="15" x14ac:dyDescent="0.2">
      <c r="A21" s="4">
        <v>18</v>
      </c>
      <c r="B21" s="5" t="s">
        <v>28</v>
      </c>
      <c r="C21" s="6"/>
      <c r="D21" s="6" t="s">
        <v>11</v>
      </c>
      <c r="E21" s="6">
        <v>4</v>
      </c>
      <c r="F21" s="7"/>
      <c r="G21" s="7"/>
      <c r="H21" s="7"/>
      <c r="I21" s="7"/>
      <c r="K21" s="9"/>
    </row>
    <row r="22" spans="1:11" ht="30" x14ac:dyDescent="0.2">
      <c r="A22" s="4">
        <v>19</v>
      </c>
      <c r="B22" s="5" t="s">
        <v>29</v>
      </c>
      <c r="C22" s="6"/>
      <c r="D22" s="6" t="s">
        <v>11</v>
      </c>
      <c r="E22" s="6">
        <v>5</v>
      </c>
      <c r="F22" s="7"/>
      <c r="G22" s="7"/>
      <c r="H22" s="7"/>
      <c r="I22" s="7"/>
      <c r="K22" s="9"/>
    </row>
    <row r="23" spans="1:11" ht="30" x14ac:dyDescent="0.2">
      <c r="A23" s="4">
        <v>20</v>
      </c>
      <c r="B23" s="5" t="s">
        <v>30</v>
      </c>
      <c r="C23" s="6"/>
      <c r="D23" s="6" t="s">
        <v>11</v>
      </c>
      <c r="E23" s="6">
        <v>5</v>
      </c>
      <c r="F23" s="7"/>
      <c r="G23" s="7"/>
      <c r="H23" s="7"/>
      <c r="I23" s="7"/>
      <c r="K23" s="9"/>
    </row>
    <row r="24" spans="1:11" ht="15" x14ac:dyDescent="0.2">
      <c r="A24" s="4">
        <v>21</v>
      </c>
      <c r="B24" s="5" t="s">
        <v>31</v>
      </c>
      <c r="C24" s="6"/>
      <c r="D24" s="6" t="s">
        <v>11</v>
      </c>
      <c r="E24" s="6">
        <v>5</v>
      </c>
      <c r="F24" s="7"/>
      <c r="G24" s="7"/>
      <c r="H24" s="7"/>
      <c r="I24" s="7"/>
      <c r="K24" s="9"/>
    </row>
    <row r="25" spans="1:11" ht="15" x14ac:dyDescent="0.2">
      <c r="A25" s="4">
        <v>22</v>
      </c>
      <c r="B25" s="5" t="s">
        <v>32</v>
      </c>
      <c r="C25" s="6"/>
      <c r="D25" s="6" t="s">
        <v>11</v>
      </c>
      <c r="E25" s="6">
        <v>3</v>
      </c>
      <c r="F25" s="7"/>
      <c r="G25" s="7"/>
      <c r="H25" s="7"/>
      <c r="I25" s="7"/>
      <c r="K25" s="9"/>
    </row>
    <row r="26" spans="1:11" ht="15" x14ac:dyDescent="0.2">
      <c r="A26" s="4">
        <v>23</v>
      </c>
      <c r="B26" s="5" t="s">
        <v>33</v>
      </c>
      <c r="C26" s="6"/>
      <c r="D26" s="6" t="s">
        <v>11</v>
      </c>
      <c r="E26" s="6">
        <v>7</v>
      </c>
      <c r="F26" s="7"/>
      <c r="G26" s="7"/>
      <c r="H26" s="7"/>
      <c r="I26" s="7"/>
      <c r="K26" s="9"/>
    </row>
    <row r="27" spans="1:11" ht="15" x14ac:dyDescent="0.2">
      <c r="A27" s="4">
        <v>24</v>
      </c>
      <c r="B27" s="5" t="s">
        <v>34</v>
      </c>
      <c r="C27" s="6"/>
      <c r="D27" s="6" t="s">
        <v>11</v>
      </c>
      <c r="E27" s="6">
        <v>3</v>
      </c>
      <c r="F27" s="7"/>
      <c r="G27" s="7"/>
      <c r="H27" s="7"/>
      <c r="I27" s="7"/>
      <c r="K27" s="9"/>
    </row>
    <row r="28" spans="1:11" ht="40.35" customHeight="1" x14ac:dyDescent="0.2">
      <c r="A28" s="4">
        <v>25</v>
      </c>
      <c r="B28" s="5" t="s">
        <v>35</v>
      </c>
      <c r="C28" s="6"/>
      <c r="D28" s="6" t="s">
        <v>11</v>
      </c>
      <c r="E28" s="6">
        <v>5</v>
      </c>
      <c r="F28" s="7"/>
      <c r="G28" s="7"/>
      <c r="H28" s="7"/>
      <c r="I28" s="7"/>
      <c r="K28" s="9"/>
    </row>
    <row r="29" spans="1:11" ht="15" x14ac:dyDescent="0.2">
      <c r="A29" s="4">
        <v>26</v>
      </c>
      <c r="B29" s="5" t="s">
        <v>36</v>
      </c>
      <c r="C29" s="6"/>
      <c r="D29" s="4" t="s">
        <v>11</v>
      </c>
      <c r="E29" s="4">
        <v>4</v>
      </c>
      <c r="F29" s="7"/>
      <c r="G29" s="7"/>
      <c r="H29" s="7"/>
      <c r="I29" s="7"/>
      <c r="K29" s="9"/>
    </row>
    <row r="30" spans="1:11" ht="15" x14ac:dyDescent="0.2">
      <c r="A30" s="4">
        <v>27</v>
      </c>
      <c r="B30" s="5" t="s">
        <v>37</v>
      </c>
      <c r="C30" s="6"/>
      <c r="D30" s="4" t="s">
        <v>11</v>
      </c>
      <c r="E30" s="4">
        <v>4</v>
      </c>
      <c r="F30" s="7"/>
      <c r="G30" s="7"/>
      <c r="H30" s="7"/>
      <c r="I30" s="7"/>
      <c r="K30" s="9"/>
    </row>
    <row r="31" spans="1:11" ht="15" x14ac:dyDescent="0.2">
      <c r="A31" s="4">
        <v>28</v>
      </c>
      <c r="B31" s="5" t="s">
        <v>38</v>
      </c>
      <c r="C31" s="6"/>
      <c r="D31" s="6" t="s">
        <v>11</v>
      </c>
      <c r="E31" s="6">
        <v>25</v>
      </c>
      <c r="F31" s="7"/>
      <c r="G31" s="7"/>
      <c r="H31" s="7"/>
      <c r="I31" s="7"/>
      <c r="K31" s="9"/>
    </row>
    <row r="32" spans="1:11" ht="15" x14ac:dyDescent="0.2">
      <c r="A32" s="4">
        <v>29</v>
      </c>
      <c r="B32" s="10" t="s">
        <v>39</v>
      </c>
      <c r="C32" s="11"/>
      <c r="D32" s="11" t="s">
        <v>11</v>
      </c>
      <c r="E32" s="12">
        <v>80</v>
      </c>
      <c r="F32" s="13"/>
      <c r="G32" s="7"/>
      <c r="H32" s="7"/>
      <c r="I32" s="7"/>
      <c r="K32" s="9"/>
    </row>
    <row r="33" spans="1:11" ht="15" x14ac:dyDescent="0.2">
      <c r="A33" s="4">
        <v>30</v>
      </c>
      <c r="B33" s="10" t="s">
        <v>40</v>
      </c>
      <c r="C33" s="11"/>
      <c r="D33" s="11" t="s">
        <v>11</v>
      </c>
      <c r="E33" s="12">
        <v>36</v>
      </c>
      <c r="F33" s="13"/>
      <c r="G33" s="7"/>
      <c r="H33" s="7"/>
      <c r="I33" s="7"/>
      <c r="K33" s="9"/>
    </row>
    <row r="34" spans="1:11" ht="15" x14ac:dyDescent="0.2">
      <c r="A34" s="4">
        <v>31</v>
      </c>
      <c r="B34" s="10" t="s">
        <v>41</v>
      </c>
      <c r="C34" s="11"/>
      <c r="D34" s="11" t="s">
        <v>11</v>
      </c>
      <c r="E34" s="12">
        <v>120</v>
      </c>
      <c r="F34" s="13"/>
      <c r="G34" s="7"/>
      <c r="H34" s="7"/>
      <c r="I34" s="7"/>
      <c r="K34" s="9"/>
    </row>
    <row r="35" spans="1:11" ht="15" x14ac:dyDescent="0.2">
      <c r="A35" s="4">
        <v>32</v>
      </c>
      <c r="B35" s="5" t="s">
        <v>42</v>
      </c>
      <c r="C35" s="6"/>
      <c r="D35" s="6" t="s">
        <v>11</v>
      </c>
      <c r="E35" s="6">
        <v>6</v>
      </c>
      <c r="F35" s="7"/>
      <c r="G35" s="7"/>
      <c r="H35" s="7"/>
      <c r="I35" s="7"/>
      <c r="K35" s="9"/>
    </row>
    <row r="36" spans="1:11" ht="15" x14ac:dyDescent="0.2">
      <c r="A36" s="4">
        <v>33</v>
      </c>
      <c r="B36" s="5" t="s">
        <v>43</v>
      </c>
      <c r="C36" s="6"/>
      <c r="D36" s="6" t="s">
        <v>11</v>
      </c>
      <c r="E36" s="6">
        <v>35</v>
      </c>
      <c r="F36" s="7"/>
      <c r="G36" s="7"/>
      <c r="H36" s="7"/>
      <c r="I36" s="7"/>
      <c r="K36" s="9"/>
    </row>
    <row r="37" spans="1:11" ht="15" x14ac:dyDescent="0.2">
      <c r="A37" s="4">
        <v>34</v>
      </c>
      <c r="B37" s="5" t="s">
        <v>44</v>
      </c>
      <c r="C37" s="6"/>
      <c r="D37" s="6" t="s">
        <v>11</v>
      </c>
      <c r="E37" s="6">
        <v>10</v>
      </c>
      <c r="F37" s="7"/>
      <c r="G37" s="7"/>
      <c r="H37" s="7"/>
      <c r="I37" s="7"/>
      <c r="K37" s="9"/>
    </row>
    <row r="38" spans="1:11" ht="15" x14ac:dyDescent="0.2">
      <c r="A38" s="4">
        <v>35</v>
      </c>
      <c r="B38" s="5" t="s">
        <v>45</v>
      </c>
      <c r="C38" s="6"/>
      <c r="D38" s="4" t="s">
        <v>11</v>
      </c>
      <c r="E38" s="4">
        <v>8</v>
      </c>
      <c r="F38" s="7"/>
      <c r="G38" s="7"/>
      <c r="H38" s="7"/>
      <c r="I38" s="7"/>
      <c r="K38" s="9"/>
    </row>
    <row r="39" spans="1:11" ht="15" x14ac:dyDescent="0.2">
      <c r="A39" s="4">
        <v>36</v>
      </c>
      <c r="B39" s="5" t="s">
        <v>46</v>
      </c>
      <c r="C39" s="6"/>
      <c r="D39" s="6" t="s">
        <v>11</v>
      </c>
      <c r="E39" s="6">
        <v>8</v>
      </c>
      <c r="F39" s="7"/>
      <c r="G39" s="7"/>
      <c r="H39" s="7"/>
      <c r="I39" s="7"/>
      <c r="K39" s="9"/>
    </row>
    <row r="40" spans="1:11" ht="30" x14ac:dyDescent="0.2">
      <c r="A40" s="4">
        <v>37</v>
      </c>
      <c r="B40" s="5" t="s">
        <v>47</v>
      </c>
      <c r="C40" s="6"/>
      <c r="D40" s="6" t="s">
        <v>11</v>
      </c>
      <c r="E40" s="6">
        <v>100</v>
      </c>
      <c r="F40" s="7"/>
      <c r="G40" s="7"/>
      <c r="H40" s="7"/>
      <c r="I40" s="7"/>
      <c r="K40" s="9"/>
    </row>
    <row r="41" spans="1:11" ht="45" x14ac:dyDescent="0.2">
      <c r="A41" s="4">
        <v>38</v>
      </c>
      <c r="B41" s="5" t="s">
        <v>48</v>
      </c>
      <c r="C41" s="6"/>
      <c r="D41" s="6" t="s">
        <v>11</v>
      </c>
      <c r="E41" s="6">
        <v>6</v>
      </c>
      <c r="F41" s="7"/>
      <c r="G41" s="7"/>
      <c r="H41" s="7"/>
      <c r="I41" s="7"/>
      <c r="K41" s="9"/>
    </row>
    <row r="42" spans="1:11" ht="45" x14ac:dyDescent="0.2">
      <c r="A42" s="4">
        <v>39</v>
      </c>
      <c r="B42" s="5" t="s">
        <v>49</v>
      </c>
      <c r="C42" s="6"/>
      <c r="D42" s="6" t="s">
        <v>11</v>
      </c>
      <c r="E42" s="6">
        <v>8</v>
      </c>
      <c r="F42" s="7"/>
      <c r="G42" s="7"/>
      <c r="H42" s="7"/>
      <c r="I42" s="7"/>
      <c r="K42" s="9"/>
    </row>
    <row r="43" spans="1:11" ht="15" x14ac:dyDescent="0.2">
      <c r="A43" s="4">
        <v>40</v>
      </c>
      <c r="B43" s="5" t="s">
        <v>50</v>
      </c>
      <c r="C43" s="6"/>
      <c r="D43" s="6" t="s">
        <v>11</v>
      </c>
      <c r="E43" s="6">
        <v>45</v>
      </c>
      <c r="F43" s="7"/>
      <c r="G43" s="7"/>
      <c r="H43" s="7"/>
      <c r="I43" s="7"/>
      <c r="K43" s="9"/>
    </row>
    <row r="44" spans="1:11" ht="15" x14ac:dyDescent="0.2">
      <c r="A44" s="4">
        <v>41</v>
      </c>
      <c r="B44" s="5" t="s">
        <v>51</v>
      </c>
      <c r="C44" s="6"/>
      <c r="D44" s="6" t="s">
        <v>11</v>
      </c>
      <c r="E44" s="6">
        <v>25</v>
      </c>
      <c r="F44" s="7"/>
      <c r="G44" s="7"/>
      <c r="H44" s="7"/>
      <c r="I44" s="7"/>
      <c r="K44" s="9"/>
    </row>
    <row r="45" spans="1:11" ht="15" x14ac:dyDescent="0.2">
      <c r="A45" s="4">
        <v>42</v>
      </c>
      <c r="B45" s="5" t="s">
        <v>52</v>
      </c>
      <c r="C45" s="6"/>
      <c r="D45" s="6" t="s">
        <v>11</v>
      </c>
      <c r="E45" s="6">
        <v>45</v>
      </c>
      <c r="F45" s="7"/>
      <c r="G45" s="7"/>
      <c r="H45" s="7"/>
      <c r="I45" s="7"/>
      <c r="K45" s="9"/>
    </row>
    <row r="46" spans="1:11" ht="15" x14ac:dyDescent="0.2">
      <c r="A46" s="4">
        <v>43</v>
      </c>
      <c r="B46" s="5" t="s">
        <v>53</v>
      </c>
      <c r="C46" s="6"/>
      <c r="D46" s="6" t="s">
        <v>11</v>
      </c>
      <c r="E46" s="6">
        <v>85</v>
      </c>
      <c r="F46" s="7"/>
      <c r="G46" s="7"/>
      <c r="H46" s="7"/>
      <c r="I46" s="7"/>
      <c r="K46" s="9"/>
    </row>
    <row r="47" spans="1:11" ht="15" x14ac:dyDescent="0.2">
      <c r="A47" s="4">
        <v>44</v>
      </c>
      <c r="B47" s="5" t="s">
        <v>54</v>
      </c>
      <c r="C47" s="6"/>
      <c r="D47" s="6" t="s">
        <v>11</v>
      </c>
      <c r="E47" s="6">
        <v>50</v>
      </c>
      <c r="F47" s="7"/>
      <c r="G47" s="7"/>
      <c r="H47" s="7"/>
      <c r="I47" s="7"/>
      <c r="K47" s="9"/>
    </row>
    <row r="48" spans="1:11" ht="44.1" customHeight="1" x14ac:dyDescent="0.2">
      <c r="A48" s="4">
        <v>45</v>
      </c>
      <c r="B48" s="5" t="s">
        <v>55</v>
      </c>
      <c r="C48" s="6"/>
      <c r="D48" s="6" t="s">
        <v>11</v>
      </c>
      <c r="E48" s="6">
        <v>2</v>
      </c>
      <c r="F48" s="7"/>
      <c r="G48" s="7"/>
      <c r="H48" s="7"/>
      <c r="I48" s="7"/>
      <c r="K48" s="9"/>
    </row>
    <row r="49" spans="1:11" ht="37.5" customHeight="1" x14ac:dyDescent="0.2">
      <c r="A49" s="4">
        <v>46</v>
      </c>
      <c r="B49" s="5" t="s">
        <v>56</v>
      </c>
      <c r="C49" s="6"/>
      <c r="D49" s="6" t="s">
        <v>11</v>
      </c>
      <c r="E49" s="6">
        <v>2</v>
      </c>
      <c r="F49" s="7"/>
      <c r="G49" s="7"/>
      <c r="H49" s="7"/>
      <c r="I49" s="7"/>
      <c r="K49" s="9"/>
    </row>
    <row r="50" spans="1:11" ht="15" x14ac:dyDescent="0.2">
      <c r="A50" s="4">
        <v>47</v>
      </c>
      <c r="B50" s="5" t="s">
        <v>57</v>
      </c>
      <c r="C50" s="6"/>
      <c r="D50" s="6" t="s">
        <v>11</v>
      </c>
      <c r="E50" s="6">
        <v>30</v>
      </c>
      <c r="F50" s="7"/>
      <c r="G50" s="7"/>
      <c r="H50" s="7"/>
      <c r="I50" s="7"/>
      <c r="K50" s="9"/>
    </row>
    <row r="51" spans="1:11" ht="15" x14ac:dyDescent="0.2">
      <c r="A51" s="4">
        <v>48</v>
      </c>
      <c r="B51" s="5" t="s">
        <v>58</v>
      </c>
      <c r="C51" s="6"/>
      <c r="D51" s="6" t="s">
        <v>11</v>
      </c>
      <c r="E51" s="6">
        <v>12</v>
      </c>
      <c r="F51" s="7"/>
      <c r="G51" s="7"/>
      <c r="H51" s="7"/>
      <c r="I51" s="7"/>
      <c r="K51" s="9"/>
    </row>
    <row r="52" spans="1:11" ht="15" x14ac:dyDescent="0.2">
      <c r="A52" s="4">
        <v>49</v>
      </c>
      <c r="B52" s="5" t="s">
        <v>59</v>
      </c>
      <c r="C52" s="6"/>
      <c r="D52" s="6" t="s">
        <v>11</v>
      </c>
      <c r="E52" s="6">
        <v>70</v>
      </c>
      <c r="F52" s="7"/>
      <c r="G52" s="7"/>
      <c r="H52" s="7"/>
      <c r="I52" s="7"/>
      <c r="K52" s="9"/>
    </row>
    <row r="53" spans="1:11" ht="15" x14ac:dyDescent="0.2">
      <c r="A53" s="4">
        <v>50</v>
      </c>
      <c r="B53" s="5" t="s">
        <v>60</v>
      </c>
      <c r="C53" s="6"/>
      <c r="D53" s="6" t="s">
        <v>61</v>
      </c>
      <c r="E53" s="6">
        <v>5</v>
      </c>
      <c r="F53" s="7"/>
      <c r="G53" s="7"/>
      <c r="H53" s="7"/>
      <c r="I53" s="7"/>
      <c r="K53" s="9"/>
    </row>
    <row r="54" spans="1:11" ht="15" x14ac:dyDescent="0.2">
      <c r="A54" s="4">
        <v>51</v>
      </c>
      <c r="B54" s="5" t="s">
        <v>62</v>
      </c>
      <c r="C54" s="6"/>
      <c r="D54" s="6" t="s">
        <v>11</v>
      </c>
      <c r="E54" s="6">
        <v>10</v>
      </c>
      <c r="F54" s="7"/>
      <c r="G54" s="7"/>
      <c r="H54" s="7"/>
      <c r="I54" s="7"/>
      <c r="K54" s="9"/>
    </row>
    <row r="55" spans="1:11" ht="15" x14ac:dyDescent="0.2">
      <c r="A55" s="4">
        <v>52</v>
      </c>
      <c r="B55" s="5" t="s">
        <v>63</v>
      </c>
      <c r="C55" s="6"/>
      <c r="D55" s="6" t="s">
        <v>11</v>
      </c>
      <c r="E55" s="6">
        <v>20</v>
      </c>
      <c r="F55" s="7"/>
      <c r="G55" s="7"/>
      <c r="H55" s="7"/>
      <c r="I55" s="7"/>
      <c r="K55" s="9"/>
    </row>
    <row r="56" spans="1:11" ht="15" x14ac:dyDescent="0.2">
      <c r="A56" s="4">
        <v>53</v>
      </c>
      <c r="B56" s="5" t="s">
        <v>64</v>
      </c>
      <c r="C56" s="6"/>
      <c r="D56" s="6" t="s">
        <v>11</v>
      </c>
      <c r="E56" s="6">
        <v>6</v>
      </c>
      <c r="F56" s="7"/>
      <c r="G56" s="7"/>
      <c r="H56" s="7"/>
      <c r="I56" s="7"/>
      <c r="K56" s="9"/>
    </row>
    <row r="57" spans="1:11" ht="15" x14ac:dyDescent="0.2">
      <c r="A57" s="4">
        <v>54</v>
      </c>
      <c r="B57" s="5" t="s">
        <v>65</v>
      </c>
      <c r="C57" s="6"/>
      <c r="D57" s="6" t="s">
        <v>11</v>
      </c>
      <c r="E57" s="6">
        <v>15</v>
      </c>
      <c r="F57" s="7"/>
      <c r="G57" s="7"/>
      <c r="H57" s="7"/>
      <c r="I57" s="7"/>
      <c r="K57" s="9"/>
    </row>
    <row r="58" spans="1:11" ht="15" x14ac:dyDescent="0.2">
      <c r="A58" s="4">
        <v>55</v>
      </c>
      <c r="B58" s="10" t="s">
        <v>66</v>
      </c>
      <c r="C58" s="11"/>
      <c r="D58" s="11" t="s">
        <v>11</v>
      </c>
      <c r="E58" s="12">
        <v>20</v>
      </c>
      <c r="F58" s="13"/>
      <c r="G58" s="7"/>
      <c r="H58" s="7"/>
      <c r="I58" s="7"/>
      <c r="K58" s="9"/>
    </row>
    <row r="59" spans="1:11" ht="15" x14ac:dyDescent="0.2">
      <c r="A59" s="4">
        <v>56</v>
      </c>
      <c r="B59" s="10" t="s">
        <v>67</v>
      </c>
      <c r="C59" s="11"/>
      <c r="D59" s="11" t="s">
        <v>11</v>
      </c>
      <c r="E59" s="12">
        <v>6</v>
      </c>
      <c r="F59" s="13"/>
      <c r="G59" s="7"/>
      <c r="H59" s="7"/>
      <c r="I59" s="7"/>
      <c r="K59" s="9"/>
    </row>
    <row r="60" spans="1:11" ht="15" x14ac:dyDescent="0.2">
      <c r="A60" s="4">
        <v>57</v>
      </c>
      <c r="B60" s="10" t="s">
        <v>68</v>
      </c>
      <c r="C60" s="11"/>
      <c r="D60" s="11" t="s">
        <v>11</v>
      </c>
      <c r="E60" s="12">
        <v>20</v>
      </c>
      <c r="F60" s="13"/>
      <c r="G60" s="7"/>
      <c r="H60" s="7"/>
      <c r="I60" s="7"/>
      <c r="K60" s="9"/>
    </row>
    <row r="61" spans="1:11" ht="15" x14ac:dyDescent="0.2">
      <c r="A61" s="4">
        <v>58</v>
      </c>
      <c r="B61" s="5" t="s">
        <v>69</v>
      </c>
      <c r="C61" s="6"/>
      <c r="D61" s="4" t="s">
        <v>11</v>
      </c>
      <c r="E61" s="4">
        <v>30</v>
      </c>
      <c r="F61" s="7"/>
      <c r="G61" s="7"/>
      <c r="H61" s="7"/>
      <c r="I61" s="7"/>
      <c r="K61" s="9"/>
    </row>
    <row r="62" spans="1:11" ht="15" x14ac:dyDescent="0.2">
      <c r="A62" s="4">
        <v>59</v>
      </c>
      <c r="B62" s="5" t="s">
        <v>70</v>
      </c>
      <c r="C62" s="6"/>
      <c r="D62" s="6" t="s">
        <v>11</v>
      </c>
      <c r="E62" s="6">
        <v>35</v>
      </c>
      <c r="F62" s="7"/>
      <c r="G62" s="7"/>
      <c r="H62" s="7"/>
      <c r="I62" s="7"/>
      <c r="K62" s="9"/>
    </row>
    <row r="63" spans="1:11" ht="30" x14ac:dyDescent="0.2">
      <c r="A63" s="4">
        <v>60</v>
      </c>
      <c r="B63" s="5" t="s">
        <v>71</v>
      </c>
      <c r="C63" s="6"/>
      <c r="D63" s="6" t="s">
        <v>11</v>
      </c>
      <c r="E63" s="6">
        <v>400</v>
      </c>
      <c r="F63" s="7"/>
      <c r="G63" s="7"/>
      <c r="H63" s="7"/>
      <c r="I63" s="7"/>
      <c r="K63" s="9"/>
    </row>
    <row r="64" spans="1:11" ht="15" x14ac:dyDescent="0.2">
      <c r="A64" s="4">
        <v>61</v>
      </c>
      <c r="B64" s="5" t="s">
        <v>72</v>
      </c>
      <c r="C64" s="6"/>
      <c r="D64" s="6" t="s">
        <v>11</v>
      </c>
      <c r="E64" s="6">
        <v>5</v>
      </c>
      <c r="F64" s="7"/>
      <c r="G64" s="7"/>
      <c r="H64" s="7"/>
      <c r="I64" s="7"/>
      <c r="K64" s="9"/>
    </row>
    <row r="65" spans="1:11" ht="15" x14ac:dyDescent="0.2">
      <c r="A65" s="4">
        <v>62</v>
      </c>
      <c r="B65" s="5" t="s">
        <v>73</v>
      </c>
      <c r="C65" s="6"/>
      <c r="D65" s="6" t="s">
        <v>11</v>
      </c>
      <c r="E65" s="6">
        <v>5</v>
      </c>
      <c r="F65" s="7"/>
      <c r="G65" s="7"/>
      <c r="H65" s="7"/>
      <c r="I65" s="7"/>
      <c r="K65" s="9"/>
    </row>
    <row r="66" spans="1:11" ht="15" x14ac:dyDescent="0.2">
      <c r="A66" s="4">
        <v>63</v>
      </c>
      <c r="B66" s="5" t="s">
        <v>74</v>
      </c>
      <c r="C66" s="6"/>
      <c r="D66" s="6" t="s">
        <v>11</v>
      </c>
      <c r="E66" s="6">
        <v>40</v>
      </c>
      <c r="F66" s="7"/>
      <c r="G66" s="7"/>
      <c r="H66" s="7"/>
      <c r="I66" s="7"/>
      <c r="K66" s="9"/>
    </row>
    <row r="67" spans="1:11" ht="15" x14ac:dyDescent="0.2">
      <c r="A67" s="4">
        <v>64</v>
      </c>
      <c r="B67" s="5" t="s">
        <v>75</v>
      </c>
      <c r="C67" s="6"/>
      <c r="D67" s="6" t="s">
        <v>11</v>
      </c>
      <c r="E67" s="6">
        <v>35</v>
      </c>
      <c r="F67" s="7"/>
      <c r="G67" s="7"/>
      <c r="H67" s="7"/>
      <c r="I67" s="7"/>
      <c r="K67" s="9"/>
    </row>
    <row r="68" spans="1:11" ht="15" x14ac:dyDescent="0.2">
      <c r="A68" s="4">
        <v>65</v>
      </c>
      <c r="B68" s="5" t="s">
        <v>76</v>
      </c>
      <c r="C68" s="6"/>
      <c r="D68" s="6" t="s">
        <v>11</v>
      </c>
      <c r="E68" s="6">
        <v>10</v>
      </c>
      <c r="F68" s="7"/>
      <c r="G68" s="7"/>
      <c r="H68" s="7"/>
      <c r="I68" s="7"/>
      <c r="K68" s="9"/>
    </row>
    <row r="69" spans="1:11" ht="15" x14ac:dyDescent="0.2">
      <c r="A69" s="4">
        <v>66</v>
      </c>
      <c r="B69" s="5" t="s">
        <v>77</v>
      </c>
      <c r="C69" s="6"/>
      <c r="D69" s="6" t="s">
        <v>11</v>
      </c>
      <c r="E69" s="6">
        <v>60</v>
      </c>
      <c r="F69" s="7"/>
      <c r="G69" s="7"/>
      <c r="H69" s="7"/>
      <c r="I69" s="7"/>
      <c r="K69" s="9"/>
    </row>
    <row r="70" spans="1:11" ht="15" x14ac:dyDescent="0.2">
      <c r="A70" s="4">
        <v>67</v>
      </c>
      <c r="B70" s="5" t="s">
        <v>78</v>
      </c>
      <c r="C70" s="6"/>
      <c r="D70" s="6" t="s">
        <v>11</v>
      </c>
      <c r="E70" s="6">
        <v>10</v>
      </c>
      <c r="F70" s="7"/>
      <c r="G70" s="7"/>
      <c r="H70" s="7"/>
      <c r="I70" s="7"/>
      <c r="K70" s="9"/>
    </row>
    <row r="71" spans="1:11" ht="15" x14ac:dyDescent="0.2">
      <c r="A71" s="4">
        <v>68</v>
      </c>
      <c r="B71" s="5" t="s">
        <v>79</v>
      </c>
      <c r="C71" s="6"/>
      <c r="D71" s="6" t="s">
        <v>11</v>
      </c>
      <c r="E71" s="6">
        <v>10</v>
      </c>
      <c r="F71" s="7"/>
      <c r="G71" s="7"/>
      <c r="H71" s="7"/>
      <c r="I71" s="7"/>
      <c r="K71" s="9"/>
    </row>
    <row r="72" spans="1:11" ht="15.75" x14ac:dyDescent="0.2">
      <c r="A72" s="4">
        <v>69</v>
      </c>
      <c r="B72" s="14" t="s">
        <v>80</v>
      </c>
      <c r="C72" s="15"/>
      <c r="D72" s="16" t="s">
        <v>81</v>
      </c>
      <c r="E72" s="17">
        <v>10</v>
      </c>
      <c r="F72" s="7"/>
      <c r="G72" s="7"/>
      <c r="H72" s="7"/>
      <c r="I72" s="7"/>
      <c r="K72" s="9"/>
    </row>
    <row r="73" spans="1:11" ht="15" x14ac:dyDescent="0.2">
      <c r="A73" s="4">
        <v>70</v>
      </c>
      <c r="B73" s="5" t="s">
        <v>82</v>
      </c>
      <c r="C73" s="6"/>
      <c r="D73" s="6" t="s">
        <v>11</v>
      </c>
      <c r="E73" s="6">
        <v>150</v>
      </c>
      <c r="F73" s="7"/>
      <c r="G73" s="7"/>
      <c r="H73" s="7"/>
      <c r="I73" s="7"/>
      <c r="K73" s="9"/>
    </row>
    <row r="74" spans="1:11" ht="30" x14ac:dyDescent="0.2">
      <c r="A74" s="4">
        <v>71</v>
      </c>
      <c r="B74" s="5" t="s">
        <v>83</v>
      </c>
      <c r="C74" s="6"/>
      <c r="D74" s="6" t="s">
        <v>11</v>
      </c>
      <c r="E74" s="6">
        <v>5</v>
      </c>
      <c r="F74" s="7"/>
      <c r="G74" s="7"/>
      <c r="H74" s="7"/>
      <c r="I74" s="7"/>
      <c r="K74" s="9"/>
    </row>
    <row r="75" spans="1:11" ht="15" x14ac:dyDescent="0.2">
      <c r="A75" s="4">
        <v>72</v>
      </c>
      <c r="B75" s="5" t="s">
        <v>84</v>
      </c>
      <c r="C75" s="6"/>
      <c r="D75" s="6" t="s">
        <v>11</v>
      </c>
      <c r="E75" s="6">
        <v>2</v>
      </c>
      <c r="F75" s="7"/>
      <c r="G75" s="7"/>
      <c r="H75" s="7"/>
      <c r="I75" s="7"/>
      <c r="K75" s="9"/>
    </row>
    <row r="76" spans="1:11" ht="15" x14ac:dyDescent="0.2">
      <c r="A76" s="4">
        <v>73</v>
      </c>
      <c r="B76" s="5" t="s">
        <v>85</v>
      </c>
      <c r="C76" s="6"/>
      <c r="D76" s="6" t="s">
        <v>11</v>
      </c>
      <c r="E76" s="6">
        <v>8</v>
      </c>
      <c r="F76" s="7"/>
      <c r="G76" s="7"/>
      <c r="H76" s="7"/>
      <c r="I76" s="7"/>
      <c r="K76" s="9"/>
    </row>
    <row r="77" spans="1:11" ht="15" x14ac:dyDescent="0.2">
      <c r="A77" s="4">
        <v>74</v>
      </c>
      <c r="B77" s="5" t="s">
        <v>86</v>
      </c>
      <c r="C77" s="6"/>
      <c r="D77" s="6" t="s">
        <v>11</v>
      </c>
      <c r="E77" s="6">
        <v>20</v>
      </c>
      <c r="F77" s="7"/>
      <c r="G77" s="7"/>
      <c r="H77" s="7"/>
      <c r="I77" s="7"/>
      <c r="K77" s="9"/>
    </row>
    <row r="78" spans="1:11" ht="15" x14ac:dyDescent="0.2">
      <c r="A78" s="4">
        <v>75</v>
      </c>
      <c r="B78" s="5" t="s">
        <v>87</v>
      </c>
      <c r="C78" s="6"/>
      <c r="D78" s="6" t="s">
        <v>11</v>
      </c>
      <c r="E78" s="6">
        <v>3</v>
      </c>
      <c r="F78" s="7"/>
      <c r="G78" s="7"/>
      <c r="H78" s="7"/>
      <c r="I78" s="7"/>
      <c r="K78" s="9"/>
    </row>
    <row r="79" spans="1:11" ht="15" x14ac:dyDescent="0.2">
      <c r="A79" s="4">
        <v>76</v>
      </c>
      <c r="B79" s="5" t="s">
        <v>88</v>
      </c>
      <c r="C79" s="6"/>
      <c r="D79" s="6" t="s">
        <v>11</v>
      </c>
      <c r="E79" s="6">
        <v>3</v>
      </c>
      <c r="F79" s="7"/>
      <c r="G79" s="7"/>
      <c r="H79" s="7"/>
      <c r="I79" s="7"/>
      <c r="K79" s="9"/>
    </row>
    <row r="80" spans="1:11" ht="15" x14ac:dyDescent="0.2">
      <c r="A80" s="4">
        <v>77</v>
      </c>
      <c r="B80" s="5" t="s">
        <v>89</v>
      </c>
      <c r="C80" s="6"/>
      <c r="D80" s="6" t="s">
        <v>11</v>
      </c>
      <c r="E80" s="6">
        <v>5</v>
      </c>
      <c r="F80" s="7"/>
      <c r="G80" s="7"/>
      <c r="H80" s="7"/>
      <c r="I80" s="7"/>
      <c r="K80" s="9"/>
    </row>
    <row r="81" spans="1:11" ht="15" x14ac:dyDescent="0.2">
      <c r="A81" s="4">
        <v>78</v>
      </c>
      <c r="B81" s="5" t="s">
        <v>90</v>
      </c>
      <c r="C81" s="6"/>
      <c r="D81" s="4" t="s">
        <v>11</v>
      </c>
      <c r="E81" s="4">
        <v>3700</v>
      </c>
      <c r="F81" s="7"/>
      <c r="G81" s="7"/>
      <c r="H81" s="7"/>
      <c r="I81" s="7"/>
      <c r="K81" s="9"/>
    </row>
    <row r="82" spans="1:11" ht="30" x14ac:dyDescent="0.2">
      <c r="A82" s="4">
        <v>79</v>
      </c>
      <c r="B82" s="5" t="s">
        <v>91</v>
      </c>
      <c r="C82" s="6"/>
      <c r="D82" s="6" t="s">
        <v>11</v>
      </c>
      <c r="E82" s="6">
        <v>120</v>
      </c>
      <c r="F82" s="7"/>
      <c r="G82" s="7"/>
      <c r="H82" s="7"/>
      <c r="I82" s="7"/>
      <c r="K82" s="9"/>
    </row>
    <row r="83" spans="1:11" ht="15" x14ac:dyDescent="0.2">
      <c r="A83" s="4">
        <v>80</v>
      </c>
      <c r="B83" s="5" t="s">
        <v>92</v>
      </c>
      <c r="C83" s="6"/>
      <c r="D83" s="6" t="s">
        <v>11</v>
      </c>
      <c r="E83" s="6">
        <v>1050</v>
      </c>
      <c r="F83" s="7"/>
      <c r="G83" s="7"/>
      <c r="H83" s="7"/>
      <c r="I83" s="7"/>
      <c r="K83" s="9"/>
    </row>
    <row r="84" spans="1:11" ht="15" x14ac:dyDescent="0.2">
      <c r="A84" s="4">
        <v>81</v>
      </c>
      <c r="B84" s="5" t="s">
        <v>93</v>
      </c>
      <c r="C84" s="6"/>
      <c r="D84" s="6" t="s">
        <v>11</v>
      </c>
      <c r="E84" s="6">
        <v>65</v>
      </c>
      <c r="F84" s="7"/>
      <c r="G84" s="7"/>
      <c r="H84" s="7"/>
      <c r="I84" s="7"/>
      <c r="K84" s="9"/>
    </row>
    <row r="85" spans="1:11" ht="15" x14ac:dyDescent="0.2">
      <c r="A85" s="4">
        <v>82</v>
      </c>
      <c r="B85" s="5" t="s">
        <v>94</v>
      </c>
      <c r="C85" s="6"/>
      <c r="D85" s="6" t="s">
        <v>11</v>
      </c>
      <c r="E85" s="6">
        <v>18</v>
      </c>
      <c r="F85" s="7"/>
      <c r="G85" s="7"/>
      <c r="H85" s="7"/>
      <c r="I85" s="7"/>
      <c r="K85" s="9"/>
    </row>
    <row r="86" spans="1:11" ht="15" x14ac:dyDescent="0.2">
      <c r="A86" s="4">
        <v>83</v>
      </c>
      <c r="B86" s="5" t="s">
        <v>95</v>
      </c>
      <c r="C86" s="6"/>
      <c r="D86" s="6" t="s">
        <v>11</v>
      </c>
      <c r="E86" s="6">
        <v>5</v>
      </c>
      <c r="F86" s="7"/>
      <c r="G86" s="7"/>
      <c r="H86" s="7"/>
      <c r="I86" s="7"/>
      <c r="K86" s="9"/>
    </row>
    <row r="87" spans="1:11" ht="15" x14ac:dyDescent="0.2">
      <c r="A87" s="4">
        <v>84</v>
      </c>
      <c r="B87" s="5" t="s">
        <v>96</v>
      </c>
      <c r="C87" s="6"/>
      <c r="D87" s="6" t="s">
        <v>11</v>
      </c>
      <c r="E87" s="6">
        <v>5</v>
      </c>
      <c r="F87" s="7"/>
      <c r="G87" s="7"/>
      <c r="H87" s="7"/>
      <c r="I87" s="7"/>
      <c r="K87" s="9"/>
    </row>
    <row r="88" spans="1:11" ht="15" x14ac:dyDescent="0.2">
      <c r="A88" s="4">
        <v>85</v>
      </c>
      <c r="B88" s="5" t="s">
        <v>97</v>
      </c>
      <c r="C88" s="6"/>
      <c r="D88" s="6" t="s">
        <v>11</v>
      </c>
      <c r="E88" s="18">
        <v>4</v>
      </c>
      <c r="F88" s="7"/>
      <c r="G88" s="7"/>
      <c r="H88" s="7"/>
      <c r="I88" s="7"/>
      <c r="K88" s="9"/>
    </row>
    <row r="89" spans="1:11" ht="15" x14ac:dyDescent="0.2">
      <c r="A89" s="4">
        <v>86</v>
      </c>
      <c r="B89" s="5" t="s">
        <v>98</v>
      </c>
      <c r="C89" s="6"/>
      <c r="D89" s="6" t="s">
        <v>11</v>
      </c>
      <c r="E89" s="6">
        <v>4</v>
      </c>
      <c r="F89" s="7"/>
      <c r="G89" s="7"/>
      <c r="H89" s="7"/>
      <c r="I89" s="7"/>
      <c r="K89" s="9"/>
    </row>
    <row r="90" spans="1:11" ht="15" x14ac:dyDescent="0.2">
      <c r="A90" s="4">
        <v>87</v>
      </c>
      <c r="B90" s="5" t="s">
        <v>99</v>
      </c>
      <c r="C90" s="6"/>
      <c r="D90" s="6" t="s">
        <v>11</v>
      </c>
      <c r="E90" s="6">
        <v>25</v>
      </c>
      <c r="F90" s="7"/>
      <c r="G90" s="7"/>
      <c r="H90" s="7"/>
      <c r="I90" s="7"/>
      <c r="K90" s="9"/>
    </row>
    <row r="91" spans="1:11" ht="15" x14ac:dyDescent="0.2">
      <c r="A91" s="4">
        <v>88</v>
      </c>
      <c r="B91" s="5" t="s">
        <v>100</v>
      </c>
      <c r="C91" s="6"/>
      <c r="D91" s="6" t="s">
        <v>11</v>
      </c>
      <c r="E91" s="6">
        <v>10</v>
      </c>
      <c r="F91" s="7"/>
      <c r="G91" s="7"/>
      <c r="H91" s="7"/>
      <c r="I91" s="7"/>
      <c r="K91" s="9"/>
    </row>
    <row r="92" spans="1:11" ht="15" x14ac:dyDescent="0.2">
      <c r="A92" s="4">
        <v>89</v>
      </c>
      <c r="B92" s="5" t="s">
        <v>101</v>
      </c>
      <c r="C92" s="6"/>
      <c r="D92" s="6" t="s">
        <v>102</v>
      </c>
      <c r="E92" s="6">
        <v>10</v>
      </c>
      <c r="F92" s="7"/>
      <c r="G92" s="7"/>
      <c r="H92" s="7"/>
      <c r="I92" s="7"/>
      <c r="J92" s="19"/>
      <c r="K92" s="9"/>
    </row>
    <row r="93" spans="1:11" ht="15" x14ac:dyDescent="0.2">
      <c r="A93" s="4">
        <v>90</v>
      </c>
      <c r="B93" s="5" t="s">
        <v>103</v>
      </c>
      <c r="C93" s="6"/>
      <c r="D93" s="6" t="s">
        <v>11</v>
      </c>
      <c r="E93" s="6">
        <v>10</v>
      </c>
      <c r="F93" s="7"/>
      <c r="G93" s="7"/>
      <c r="H93" s="7"/>
      <c r="I93" s="7"/>
      <c r="J93" s="19"/>
      <c r="K93" s="9"/>
    </row>
    <row r="94" spans="1:11" ht="15" x14ac:dyDescent="0.2">
      <c r="A94" s="4">
        <v>91</v>
      </c>
      <c r="B94" s="10" t="s">
        <v>104</v>
      </c>
      <c r="C94" s="11"/>
      <c r="D94" s="11" t="s">
        <v>11</v>
      </c>
      <c r="E94" s="12">
        <v>36</v>
      </c>
      <c r="F94" s="13"/>
      <c r="G94" s="7"/>
      <c r="H94" s="7"/>
      <c r="I94" s="7"/>
      <c r="J94" s="19"/>
      <c r="K94" s="9"/>
    </row>
    <row r="95" spans="1:11" ht="15" x14ac:dyDescent="0.2">
      <c r="A95" s="4">
        <v>92</v>
      </c>
      <c r="B95" s="10" t="s">
        <v>105</v>
      </c>
      <c r="C95" s="11"/>
      <c r="D95" s="11" t="s">
        <v>11</v>
      </c>
      <c r="E95" s="12">
        <v>50</v>
      </c>
      <c r="F95" s="13"/>
      <c r="G95" s="7"/>
      <c r="H95" s="7"/>
      <c r="I95" s="7"/>
      <c r="J95" s="19"/>
      <c r="K95" s="9"/>
    </row>
    <row r="96" spans="1:11" ht="15" x14ac:dyDescent="0.2">
      <c r="A96" s="4">
        <v>93</v>
      </c>
      <c r="B96" s="10" t="s">
        <v>106</v>
      </c>
      <c r="C96" s="11"/>
      <c r="D96" s="11" t="s">
        <v>11</v>
      </c>
      <c r="E96" s="12">
        <v>40</v>
      </c>
      <c r="F96" s="13"/>
      <c r="G96" s="7"/>
      <c r="H96" s="7"/>
      <c r="I96" s="7"/>
      <c r="J96" s="19"/>
      <c r="K96" s="9"/>
    </row>
    <row r="97" spans="1:11" ht="30" x14ac:dyDescent="0.2">
      <c r="A97" s="4">
        <v>94</v>
      </c>
      <c r="B97" s="5" t="s">
        <v>107</v>
      </c>
      <c r="C97" s="6"/>
      <c r="D97" s="4" t="s">
        <v>11</v>
      </c>
      <c r="E97" s="4">
        <v>12</v>
      </c>
      <c r="F97" s="7"/>
      <c r="G97" s="7"/>
      <c r="H97" s="7"/>
      <c r="I97" s="7"/>
      <c r="J97" s="19"/>
      <c r="K97" s="9"/>
    </row>
    <row r="98" spans="1:11" ht="15" x14ac:dyDescent="0.2">
      <c r="A98" s="4">
        <v>95</v>
      </c>
      <c r="B98" s="5" t="s">
        <v>108</v>
      </c>
      <c r="C98" s="6"/>
      <c r="D98" s="4" t="s">
        <v>11</v>
      </c>
      <c r="E98" s="4">
        <v>10</v>
      </c>
      <c r="F98" s="7"/>
      <c r="G98" s="7"/>
      <c r="H98" s="7"/>
      <c r="I98" s="7"/>
      <c r="J98" s="19"/>
      <c r="K98" s="9"/>
    </row>
    <row r="99" spans="1:11" ht="15" x14ac:dyDescent="0.2">
      <c r="A99" s="4">
        <v>96</v>
      </c>
      <c r="B99" s="5" t="s">
        <v>109</v>
      </c>
      <c r="C99" s="6"/>
      <c r="D99" s="4" t="s">
        <v>110</v>
      </c>
      <c r="E99" s="4">
        <v>12</v>
      </c>
      <c r="F99" s="7"/>
      <c r="G99" s="7"/>
      <c r="H99" s="7"/>
      <c r="I99" s="7"/>
      <c r="J99" s="19"/>
      <c r="K99" s="9"/>
    </row>
    <row r="100" spans="1:11" ht="15" x14ac:dyDescent="0.2">
      <c r="A100" s="4">
        <v>97</v>
      </c>
      <c r="B100" s="5" t="s">
        <v>111</v>
      </c>
      <c r="C100" s="6"/>
      <c r="D100" s="6" t="s">
        <v>11</v>
      </c>
      <c r="E100" s="6">
        <v>70</v>
      </c>
      <c r="F100" s="7"/>
      <c r="G100" s="7"/>
      <c r="H100" s="7"/>
      <c r="I100" s="7"/>
      <c r="J100" s="19"/>
      <c r="K100" s="9"/>
    </row>
    <row r="101" spans="1:11" ht="15" x14ac:dyDescent="0.2">
      <c r="A101" s="4">
        <v>98</v>
      </c>
      <c r="B101" s="5" t="s">
        <v>112</v>
      </c>
      <c r="C101" s="6"/>
      <c r="D101" s="6" t="s">
        <v>11</v>
      </c>
      <c r="E101" s="6">
        <v>25</v>
      </c>
      <c r="F101" s="7"/>
      <c r="G101" s="7"/>
      <c r="H101" s="7"/>
      <c r="I101" s="7"/>
      <c r="J101" s="19"/>
      <c r="K101" s="9"/>
    </row>
    <row r="102" spans="1:11" ht="30" x14ac:dyDescent="0.2">
      <c r="A102" s="4">
        <v>99</v>
      </c>
      <c r="B102" s="5" t="s">
        <v>113</v>
      </c>
      <c r="C102" s="6"/>
      <c r="D102" s="6" t="s">
        <v>11</v>
      </c>
      <c r="E102" s="6">
        <v>130</v>
      </c>
      <c r="F102" s="7"/>
      <c r="G102" s="7"/>
      <c r="H102" s="7"/>
      <c r="I102" s="7"/>
      <c r="J102" s="19"/>
      <c r="K102" s="9"/>
    </row>
    <row r="103" spans="1:11" ht="15" x14ac:dyDescent="0.2">
      <c r="A103" s="4">
        <v>100</v>
      </c>
      <c r="B103" s="5" t="s">
        <v>114</v>
      </c>
      <c r="C103" s="6"/>
      <c r="D103" s="6" t="s">
        <v>11</v>
      </c>
      <c r="E103" s="6">
        <v>10</v>
      </c>
      <c r="F103" s="7"/>
      <c r="G103" s="7"/>
      <c r="H103" s="7"/>
      <c r="I103" s="7"/>
      <c r="J103" s="19"/>
      <c r="K103" s="9"/>
    </row>
    <row r="104" spans="1:11" ht="15" x14ac:dyDescent="0.2">
      <c r="A104" s="4">
        <v>101</v>
      </c>
      <c r="B104" s="5" t="s">
        <v>115</v>
      </c>
      <c r="C104" s="6"/>
      <c r="D104" s="6" t="s">
        <v>11</v>
      </c>
      <c r="E104" s="6">
        <v>10</v>
      </c>
      <c r="F104" s="7"/>
      <c r="G104" s="7"/>
      <c r="H104" s="7"/>
      <c r="I104" s="7"/>
      <c r="J104" s="19"/>
      <c r="K104" s="9"/>
    </row>
    <row r="105" spans="1:11" ht="15" x14ac:dyDescent="0.2">
      <c r="A105" s="4">
        <v>102</v>
      </c>
      <c r="B105" s="5" t="s">
        <v>116</v>
      </c>
      <c r="C105" s="6"/>
      <c r="D105" s="6" t="s">
        <v>11</v>
      </c>
      <c r="E105" s="6">
        <v>5</v>
      </c>
      <c r="F105" s="7"/>
      <c r="G105" s="7"/>
      <c r="H105" s="7"/>
      <c r="I105" s="7"/>
      <c r="J105" s="19"/>
      <c r="K105" s="9"/>
    </row>
    <row r="106" spans="1:11" ht="15" x14ac:dyDescent="0.2">
      <c r="A106" s="4">
        <v>103</v>
      </c>
      <c r="B106" s="5" t="s">
        <v>117</v>
      </c>
      <c r="C106" s="6"/>
      <c r="D106" s="6" t="s">
        <v>11</v>
      </c>
      <c r="E106" s="6">
        <v>7</v>
      </c>
      <c r="F106" s="7"/>
      <c r="G106" s="7"/>
      <c r="H106" s="7"/>
      <c r="I106" s="7"/>
      <c r="J106" s="19"/>
      <c r="K106" s="9"/>
    </row>
    <row r="107" spans="1:11" ht="15" x14ac:dyDescent="0.2">
      <c r="A107" s="4">
        <v>104</v>
      </c>
      <c r="B107" s="5" t="s">
        <v>118</v>
      </c>
      <c r="C107" s="6"/>
      <c r="D107" s="6" t="s">
        <v>11</v>
      </c>
      <c r="E107" s="6">
        <v>35</v>
      </c>
      <c r="F107" s="7"/>
      <c r="G107" s="7"/>
      <c r="H107" s="7"/>
      <c r="I107" s="7"/>
      <c r="J107" s="19"/>
      <c r="K107" s="9"/>
    </row>
    <row r="108" spans="1:11" ht="30" x14ac:dyDescent="0.2">
      <c r="A108" s="4">
        <v>105</v>
      </c>
      <c r="B108" s="5" t="s">
        <v>119</v>
      </c>
      <c r="C108" s="6"/>
      <c r="D108" s="6" t="s">
        <v>11</v>
      </c>
      <c r="E108" s="6">
        <v>8</v>
      </c>
      <c r="F108" s="7"/>
      <c r="G108" s="7"/>
      <c r="H108" s="7"/>
      <c r="I108" s="7"/>
      <c r="J108" s="19"/>
      <c r="K108" s="9"/>
    </row>
    <row r="109" spans="1:11" ht="15" x14ac:dyDescent="0.2">
      <c r="A109" s="4">
        <v>106</v>
      </c>
      <c r="B109" s="5" t="s">
        <v>120</v>
      </c>
      <c r="C109" s="6"/>
      <c r="D109" s="6" t="s">
        <v>11</v>
      </c>
      <c r="E109" s="6">
        <v>3</v>
      </c>
      <c r="F109" s="7"/>
      <c r="G109" s="7"/>
      <c r="H109" s="7"/>
      <c r="I109" s="7"/>
      <c r="J109" s="19"/>
      <c r="K109" s="9"/>
    </row>
    <row r="110" spans="1:11" ht="15" x14ac:dyDescent="0.2">
      <c r="A110" s="4">
        <v>107</v>
      </c>
      <c r="B110" s="5" t="s">
        <v>121</v>
      </c>
      <c r="C110" s="6"/>
      <c r="D110" s="6" t="s">
        <v>11</v>
      </c>
      <c r="E110" s="6">
        <v>3</v>
      </c>
      <c r="F110" s="7"/>
      <c r="G110" s="7"/>
      <c r="H110" s="7"/>
      <c r="I110" s="7"/>
      <c r="J110" s="19"/>
      <c r="K110" s="9"/>
    </row>
    <row r="111" spans="1:11" ht="15" x14ac:dyDescent="0.2">
      <c r="A111" s="4">
        <v>108</v>
      </c>
      <c r="B111" s="5" t="s">
        <v>122</v>
      </c>
      <c r="C111" s="6"/>
      <c r="D111" s="6" t="s">
        <v>11</v>
      </c>
      <c r="E111" s="6">
        <v>2</v>
      </c>
      <c r="F111" s="7"/>
      <c r="G111" s="7"/>
      <c r="H111" s="7"/>
      <c r="I111" s="7"/>
      <c r="J111" s="19"/>
      <c r="K111" s="9"/>
    </row>
    <row r="112" spans="1:11" ht="15" x14ac:dyDescent="0.2">
      <c r="A112" s="4">
        <v>109</v>
      </c>
      <c r="B112" s="5" t="s">
        <v>123</v>
      </c>
      <c r="C112" s="6"/>
      <c r="D112" s="6" t="s">
        <v>11</v>
      </c>
      <c r="E112" s="6">
        <v>4</v>
      </c>
      <c r="F112" s="7"/>
      <c r="G112" s="7"/>
      <c r="H112" s="7"/>
      <c r="I112" s="7"/>
      <c r="J112" s="19"/>
      <c r="K112" s="9"/>
    </row>
    <row r="113" spans="1:11" ht="30" x14ac:dyDescent="0.2">
      <c r="A113" s="4">
        <v>110</v>
      </c>
      <c r="B113" s="5" t="s">
        <v>124</v>
      </c>
      <c r="C113" s="6"/>
      <c r="D113" s="6" t="s">
        <v>11</v>
      </c>
      <c r="E113" s="6">
        <v>3</v>
      </c>
      <c r="F113" s="7"/>
      <c r="G113" s="7"/>
      <c r="H113" s="7"/>
      <c r="I113" s="7"/>
      <c r="J113" s="19"/>
      <c r="K113" s="9"/>
    </row>
    <row r="114" spans="1:11" ht="15" x14ac:dyDescent="0.2">
      <c r="A114" s="4">
        <v>111</v>
      </c>
      <c r="B114" s="5" t="s">
        <v>125</v>
      </c>
      <c r="C114" s="6"/>
      <c r="D114" s="6" t="s">
        <v>11</v>
      </c>
      <c r="E114" s="6">
        <v>2</v>
      </c>
      <c r="F114" s="7"/>
      <c r="G114" s="7"/>
      <c r="H114" s="7"/>
      <c r="I114" s="7"/>
      <c r="J114" s="19"/>
      <c r="K114" s="9"/>
    </row>
    <row r="115" spans="1:11" ht="15" x14ac:dyDescent="0.2">
      <c r="A115" s="4">
        <v>112</v>
      </c>
      <c r="B115" s="5" t="s">
        <v>126</v>
      </c>
      <c r="C115" s="6"/>
      <c r="D115" s="4" t="s">
        <v>11</v>
      </c>
      <c r="E115" s="4">
        <v>2</v>
      </c>
      <c r="F115" s="7"/>
      <c r="G115" s="7"/>
      <c r="H115" s="7"/>
      <c r="I115" s="7"/>
      <c r="J115" s="19"/>
      <c r="K115" s="9"/>
    </row>
    <row r="116" spans="1:11" ht="15.75" x14ac:dyDescent="0.2">
      <c r="A116" s="4">
        <v>113</v>
      </c>
      <c r="B116" s="14" t="s">
        <v>127</v>
      </c>
      <c r="C116" s="15"/>
      <c r="D116" s="6" t="s">
        <v>128</v>
      </c>
      <c r="E116" s="20">
        <v>6</v>
      </c>
      <c r="F116" s="7"/>
      <c r="G116" s="7"/>
      <c r="H116" s="7"/>
      <c r="I116" s="7"/>
      <c r="J116" s="19"/>
      <c r="K116" s="9"/>
    </row>
    <row r="117" spans="1:11" ht="15" x14ac:dyDescent="0.2">
      <c r="A117" s="4">
        <v>114</v>
      </c>
      <c r="B117" s="5" t="s">
        <v>129</v>
      </c>
      <c r="C117" s="6"/>
      <c r="D117" s="6" t="s">
        <v>11</v>
      </c>
      <c r="E117" s="6">
        <v>3</v>
      </c>
      <c r="F117" s="7"/>
      <c r="G117" s="7"/>
      <c r="H117" s="7"/>
      <c r="I117" s="7"/>
      <c r="J117" s="19"/>
      <c r="K117" s="9"/>
    </row>
    <row r="118" spans="1:11" ht="15" x14ac:dyDescent="0.2">
      <c r="A118" s="4">
        <v>115</v>
      </c>
      <c r="B118" s="5" t="s">
        <v>130</v>
      </c>
      <c r="C118" s="6"/>
      <c r="D118" s="6" t="s">
        <v>11</v>
      </c>
      <c r="E118" s="6">
        <v>6</v>
      </c>
      <c r="F118" s="7"/>
      <c r="G118" s="7"/>
      <c r="H118" s="7"/>
      <c r="I118" s="7"/>
      <c r="J118" s="19"/>
      <c r="K118" s="9"/>
    </row>
    <row r="119" spans="1:11" ht="15" x14ac:dyDescent="0.2">
      <c r="A119" s="4">
        <v>116</v>
      </c>
      <c r="B119" s="5" t="s">
        <v>131</v>
      </c>
      <c r="C119" s="6"/>
      <c r="D119" s="6" t="s">
        <v>11</v>
      </c>
      <c r="E119" s="6">
        <v>130</v>
      </c>
      <c r="F119" s="7"/>
      <c r="G119" s="7"/>
      <c r="H119" s="7"/>
      <c r="I119" s="7"/>
      <c r="J119" s="19" t="s">
        <v>132</v>
      </c>
      <c r="K119" s="9"/>
    </row>
    <row r="120" spans="1:11" ht="15" x14ac:dyDescent="0.2">
      <c r="A120" s="4">
        <v>117</v>
      </c>
      <c r="B120" s="5" t="s">
        <v>133</v>
      </c>
      <c r="C120" s="6"/>
      <c r="D120" s="6" t="s">
        <v>11</v>
      </c>
      <c r="E120" s="6">
        <v>40</v>
      </c>
      <c r="F120" s="7"/>
      <c r="G120" s="7"/>
      <c r="H120" s="7"/>
      <c r="I120" s="7"/>
      <c r="J120" s="19"/>
      <c r="K120" s="9"/>
    </row>
    <row r="121" spans="1:11" ht="15" x14ac:dyDescent="0.2">
      <c r="A121" s="4">
        <v>118</v>
      </c>
      <c r="B121" s="5" t="s">
        <v>134</v>
      </c>
      <c r="C121" s="6"/>
      <c r="D121" s="6" t="s">
        <v>11</v>
      </c>
      <c r="E121" s="6">
        <v>30</v>
      </c>
      <c r="F121" s="7"/>
      <c r="G121" s="7"/>
      <c r="H121" s="7"/>
      <c r="I121" s="7"/>
      <c r="J121" s="19"/>
      <c r="K121" s="9"/>
    </row>
    <row r="122" spans="1:11" ht="15" x14ac:dyDescent="0.2">
      <c r="A122" s="4">
        <v>119</v>
      </c>
      <c r="B122" s="5" t="s">
        <v>135</v>
      </c>
      <c r="C122" s="6"/>
      <c r="D122" s="6" t="s">
        <v>11</v>
      </c>
      <c r="E122" s="20">
        <v>10</v>
      </c>
      <c r="F122" s="7"/>
      <c r="G122" s="7"/>
      <c r="H122" s="7"/>
      <c r="I122" s="7"/>
      <c r="J122" s="19"/>
      <c r="K122" s="9"/>
    </row>
    <row r="123" spans="1:11" ht="15" x14ac:dyDescent="0.2">
      <c r="A123" s="4">
        <v>120</v>
      </c>
      <c r="B123" s="5" t="s">
        <v>136</v>
      </c>
      <c r="C123" s="6"/>
      <c r="D123" s="6" t="s">
        <v>11</v>
      </c>
      <c r="E123" s="6">
        <v>30</v>
      </c>
      <c r="F123" s="7"/>
      <c r="G123" s="7"/>
      <c r="H123" s="7"/>
      <c r="I123" s="7"/>
      <c r="J123" s="19"/>
      <c r="K123" s="9"/>
    </row>
    <row r="124" spans="1:11" ht="15" x14ac:dyDescent="0.2">
      <c r="A124" s="4">
        <v>121</v>
      </c>
      <c r="B124" s="5" t="s">
        <v>137</v>
      </c>
      <c r="C124" s="6"/>
      <c r="D124" s="6" t="s">
        <v>11</v>
      </c>
      <c r="E124" s="6">
        <v>10</v>
      </c>
      <c r="F124" s="7"/>
      <c r="G124" s="7"/>
      <c r="H124" s="7"/>
      <c r="I124" s="7"/>
      <c r="J124" s="19"/>
      <c r="K124" s="9"/>
    </row>
    <row r="125" spans="1:11" ht="30" x14ac:dyDescent="0.2">
      <c r="A125" s="4">
        <v>122</v>
      </c>
      <c r="B125" s="5" t="s">
        <v>138</v>
      </c>
      <c r="C125" s="6"/>
      <c r="D125" s="4" t="s">
        <v>11</v>
      </c>
      <c r="E125" s="4">
        <v>4</v>
      </c>
      <c r="F125" s="7"/>
      <c r="G125" s="7"/>
      <c r="H125" s="7"/>
      <c r="I125" s="7"/>
      <c r="J125" s="19"/>
      <c r="K125" s="9"/>
    </row>
    <row r="126" spans="1:11" ht="30" x14ac:dyDescent="0.2">
      <c r="A126" s="4">
        <v>123</v>
      </c>
      <c r="B126" s="5" t="s">
        <v>139</v>
      </c>
      <c r="C126" s="6"/>
      <c r="D126" s="4" t="s">
        <v>11</v>
      </c>
      <c r="E126" s="4">
        <v>4</v>
      </c>
      <c r="F126" s="7"/>
      <c r="G126" s="7"/>
      <c r="H126" s="7"/>
      <c r="I126" s="7"/>
      <c r="J126" s="19"/>
      <c r="K126" s="9"/>
    </row>
    <row r="127" spans="1:11" ht="15" x14ac:dyDescent="0.2">
      <c r="A127" s="4">
        <v>124</v>
      </c>
      <c r="B127" s="5" t="s">
        <v>140</v>
      </c>
      <c r="C127" s="6"/>
      <c r="D127" s="6" t="s">
        <v>11</v>
      </c>
      <c r="E127" s="6">
        <v>10</v>
      </c>
      <c r="F127" s="7"/>
      <c r="G127" s="7"/>
      <c r="H127" s="7"/>
      <c r="I127" s="7"/>
      <c r="J127" s="19"/>
      <c r="K127" s="9"/>
    </row>
    <row r="128" spans="1:11" ht="15" x14ac:dyDescent="0.2">
      <c r="A128" s="4">
        <v>125</v>
      </c>
      <c r="B128" s="5" t="s">
        <v>141</v>
      </c>
      <c r="C128" s="6"/>
      <c r="D128" s="6" t="s">
        <v>81</v>
      </c>
      <c r="E128" s="6">
        <v>10</v>
      </c>
      <c r="F128" s="7"/>
      <c r="G128" s="7"/>
      <c r="H128" s="7"/>
      <c r="I128" s="7"/>
      <c r="J128" s="19"/>
      <c r="K128" s="9"/>
    </row>
    <row r="129" spans="1:11" ht="15" x14ac:dyDescent="0.2">
      <c r="A129" s="4">
        <v>126</v>
      </c>
      <c r="B129" s="5" t="s">
        <v>142</v>
      </c>
      <c r="C129" s="6"/>
      <c r="D129" s="6" t="s">
        <v>11</v>
      </c>
      <c r="E129" s="6">
        <v>6</v>
      </c>
      <c r="F129" s="7"/>
      <c r="G129" s="7"/>
      <c r="H129" s="7"/>
      <c r="I129" s="7"/>
      <c r="J129" s="19"/>
      <c r="K129" s="9"/>
    </row>
    <row r="130" spans="1:11" ht="30" x14ac:dyDescent="0.2">
      <c r="A130" s="4">
        <v>127</v>
      </c>
      <c r="B130" s="5" t="s">
        <v>143</v>
      </c>
      <c r="C130" s="6"/>
      <c r="D130" s="6" t="s">
        <v>11</v>
      </c>
      <c r="E130" s="6">
        <v>20</v>
      </c>
      <c r="F130" s="7"/>
      <c r="G130" s="7"/>
      <c r="H130" s="7"/>
      <c r="I130" s="7"/>
      <c r="J130" s="19"/>
      <c r="K130" s="9"/>
    </row>
    <row r="131" spans="1:11" ht="15" x14ac:dyDescent="0.2">
      <c r="A131" s="4">
        <v>128</v>
      </c>
      <c r="B131" s="5" t="s">
        <v>144</v>
      </c>
      <c r="C131" s="6"/>
      <c r="D131" s="6" t="s">
        <v>128</v>
      </c>
      <c r="E131" s="6">
        <v>5</v>
      </c>
      <c r="F131" s="7"/>
      <c r="G131" s="7"/>
      <c r="H131" s="7"/>
      <c r="I131" s="7"/>
      <c r="J131" s="19"/>
      <c r="K131" s="9"/>
    </row>
    <row r="132" spans="1:11" ht="15" x14ac:dyDescent="0.2">
      <c r="A132" s="4">
        <v>129</v>
      </c>
      <c r="B132" s="5" t="s">
        <v>145</v>
      </c>
      <c r="C132" s="6"/>
      <c r="D132" s="6" t="s">
        <v>11</v>
      </c>
      <c r="E132" s="6">
        <v>1</v>
      </c>
      <c r="F132" s="7"/>
      <c r="G132" s="7"/>
      <c r="H132" s="7"/>
      <c r="I132" s="7"/>
      <c r="J132" s="19"/>
      <c r="K132" s="9"/>
    </row>
    <row r="133" spans="1:11" ht="15" x14ac:dyDescent="0.2">
      <c r="A133" s="4">
        <v>130</v>
      </c>
      <c r="B133" s="5" t="s">
        <v>146</v>
      </c>
      <c r="C133" s="6"/>
      <c r="D133" s="6" t="s">
        <v>11</v>
      </c>
      <c r="E133" s="6">
        <v>1</v>
      </c>
      <c r="F133" s="7"/>
      <c r="G133" s="7"/>
      <c r="H133" s="7"/>
      <c r="I133" s="7"/>
      <c r="J133" s="19"/>
      <c r="K133" s="9"/>
    </row>
    <row r="134" spans="1:11" ht="15" x14ac:dyDescent="0.2">
      <c r="A134" s="4">
        <v>131</v>
      </c>
      <c r="B134" s="5" t="s">
        <v>147</v>
      </c>
      <c r="C134" s="6"/>
      <c r="D134" s="6" t="s">
        <v>11</v>
      </c>
      <c r="E134" s="6">
        <v>2</v>
      </c>
      <c r="F134" s="7"/>
      <c r="G134" s="7"/>
      <c r="H134" s="7"/>
      <c r="I134" s="7"/>
      <c r="J134" s="19"/>
      <c r="K134" s="9"/>
    </row>
    <row r="135" spans="1:11" ht="15" x14ac:dyDescent="0.2">
      <c r="A135" s="4">
        <v>132</v>
      </c>
      <c r="B135" s="5" t="s">
        <v>148</v>
      </c>
      <c r="C135" s="6"/>
      <c r="D135" s="6" t="s">
        <v>11</v>
      </c>
      <c r="E135" s="6">
        <v>25</v>
      </c>
      <c r="F135" s="7"/>
      <c r="G135" s="7"/>
      <c r="H135" s="7"/>
      <c r="I135" s="7"/>
      <c r="J135" s="19"/>
      <c r="K135" s="9"/>
    </row>
    <row r="136" spans="1:11" ht="15" x14ac:dyDescent="0.2">
      <c r="A136" s="4">
        <v>133</v>
      </c>
      <c r="B136" s="5" t="s">
        <v>149</v>
      </c>
      <c r="C136" s="6"/>
      <c r="D136" s="6" t="s">
        <v>11</v>
      </c>
      <c r="E136" s="6">
        <v>35</v>
      </c>
      <c r="F136" s="7"/>
      <c r="G136" s="7"/>
      <c r="H136" s="7"/>
      <c r="I136" s="7"/>
      <c r="J136" s="19"/>
      <c r="K136" s="9"/>
    </row>
    <row r="137" spans="1:11" ht="15" x14ac:dyDescent="0.2">
      <c r="A137" s="4">
        <v>134</v>
      </c>
      <c r="B137" s="5" t="s">
        <v>150</v>
      </c>
      <c r="C137" s="6"/>
      <c r="D137" s="6" t="s">
        <v>11</v>
      </c>
      <c r="E137" s="6">
        <v>2</v>
      </c>
      <c r="F137" s="7"/>
      <c r="G137" s="7"/>
      <c r="H137" s="7"/>
      <c r="I137" s="7"/>
      <c r="J137" s="19"/>
      <c r="K137" s="9"/>
    </row>
    <row r="138" spans="1:11" ht="15" x14ac:dyDescent="0.2">
      <c r="A138" s="4">
        <v>135</v>
      </c>
      <c r="B138" s="5" t="s">
        <v>151</v>
      </c>
      <c r="C138" s="6"/>
      <c r="D138" s="6" t="s">
        <v>11</v>
      </c>
      <c r="E138" s="6">
        <v>45</v>
      </c>
      <c r="F138" s="7"/>
      <c r="G138" s="7"/>
      <c r="H138" s="7"/>
      <c r="I138" s="7"/>
      <c r="J138" s="19"/>
      <c r="K138" s="9"/>
    </row>
    <row r="139" spans="1:11" ht="15" x14ac:dyDescent="0.2">
      <c r="A139" s="4">
        <v>136</v>
      </c>
      <c r="B139" s="5" t="s">
        <v>152</v>
      </c>
      <c r="C139" s="6"/>
      <c r="D139" s="6" t="s">
        <v>11</v>
      </c>
      <c r="E139" s="6">
        <v>20</v>
      </c>
      <c r="F139" s="7"/>
      <c r="G139" s="7"/>
      <c r="H139" s="7"/>
      <c r="I139" s="7"/>
      <c r="J139" s="19"/>
      <c r="K139" s="9"/>
    </row>
    <row r="140" spans="1:11" ht="15" x14ac:dyDescent="0.2">
      <c r="A140" s="4">
        <v>137</v>
      </c>
      <c r="B140" s="5" t="s">
        <v>153</v>
      </c>
      <c r="C140" s="6"/>
      <c r="D140" s="6" t="s">
        <v>11</v>
      </c>
      <c r="E140" s="6">
        <v>50</v>
      </c>
      <c r="F140" s="7"/>
      <c r="G140" s="7"/>
      <c r="H140" s="7"/>
      <c r="I140" s="7"/>
      <c r="J140" s="19"/>
      <c r="K140" s="9"/>
    </row>
    <row r="141" spans="1:11" ht="30" x14ac:dyDescent="0.2">
      <c r="A141" s="4">
        <v>138</v>
      </c>
      <c r="B141" s="5" t="s">
        <v>154</v>
      </c>
      <c r="C141" s="6"/>
      <c r="D141" s="6" t="s">
        <v>11</v>
      </c>
      <c r="E141" s="6">
        <v>5</v>
      </c>
      <c r="F141" s="7"/>
      <c r="G141" s="7"/>
      <c r="H141" s="7"/>
      <c r="I141" s="7"/>
      <c r="J141" s="19"/>
      <c r="K141" s="9"/>
    </row>
    <row r="142" spans="1:11" ht="30" x14ac:dyDescent="0.2">
      <c r="A142" s="4">
        <v>139</v>
      </c>
      <c r="B142" s="5" t="s">
        <v>155</v>
      </c>
      <c r="C142" s="6"/>
      <c r="D142" s="6" t="s">
        <v>11</v>
      </c>
      <c r="E142" s="6">
        <v>10</v>
      </c>
      <c r="F142" s="7"/>
      <c r="G142" s="7"/>
      <c r="H142" s="7"/>
      <c r="I142" s="7"/>
      <c r="J142" s="19"/>
      <c r="K142" s="9"/>
    </row>
    <row r="143" spans="1:11" ht="15" x14ac:dyDescent="0.2">
      <c r="A143" s="4">
        <v>140</v>
      </c>
      <c r="B143" s="5" t="s">
        <v>156</v>
      </c>
      <c r="C143" s="6"/>
      <c r="D143" s="6" t="s">
        <v>11</v>
      </c>
      <c r="E143" s="6">
        <v>120</v>
      </c>
      <c r="F143" s="7"/>
      <c r="G143" s="7"/>
      <c r="H143" s="7"/>
      <c r="I143" s="7"/>
      <c r="J143" s="19"/>
      <c r="K143" s="9"/>
    </row>
    <row r="144" spans="1:11" ht="15" x14ac:dyDescent="0.2">
      <c r="A144" s="4">
        <v>141</v>
      </c>
      <c r="B144" s="5" t="s">
        <v>157</v>
      </c>
      <c r="C144" s="6"/>
      <c r="D144" s="6" t="s">
        <v>11</v>
      </c>
      <c r="E144" s="6">
        <v>10</v>
      </c>
      <c r="F144" s="7"/>
      <c r="G144" s="7"/>
      <c r="H144" s="7"/>
      <c r="I144" s="7"/>
      <c r="J144" s="19"/>
      <c r="K144" s="9"/>
    </row>
    <row r="145" spans="1:11" ht="15" x14ac:dyDescent="0.2">
      <c r="A145" s="4">
        <v>142</v>
      </c>
      <c r="B145" s="5" t="s">
        <v>158</v>
      </c>
      <c r="C145" s="6"/>
      <c r="D145" s="6" t="s">
        <v>128</v>
      </c>
      <c r="E145" s="6">
        <v>65</v>
      </c>
      <c r="F145" s="7"/>
      <c r="G145" s="7"/>
      <c r="H145" s="7"/>
      <c r="I145" s="7"/>
      <c r="J145" s="19"/>
      <c r="K145" s="9"/>
    </row>
    <row r="146" spans="1:11" ht="15" x14ac:dyDescent="0.2">
      <c r="A146" s="4">
        <v>143</v>
      </c>
      <c r="B146" s="5" t="s">
        <v>159</v>
      </c>
      <c r="C146" s="6"/>
      <c r="D146" s="6" t="s">
        <v>11</v>
      </c>
      <c r="E146" s="6">
        <v>80</v>
      </c>
      <c r="F146" s="7"/>
      <c r="G146" s="7"/>
      <c r="H146" s="7"/>
      <c r="I146" s="7"/>
      <c r="J146" s="19"/>
      <c r="K146" s="9"/>
    </row>
    <row r="147" spans="1:11" ht="15" x14ac:dyDescent="0.2">
      <c r="A147" s="4">
        <v>144</v>
      </c>
      <c r="B147" s="5" t="s">
        <v>160</v>
      </c>
      <c r="C147" s="6"/>
      <c r="D147" s="6" t="s">
        <v>128</v>
      </c>
      <c r="E147" s="6">
        <v>5</v>
      </c>
      <c r="F147" s="7"/>
      <c r="G147" s="7"/>
      <c r="H147" s="7"/>
      <c r="I147" s="7"/>
      <c r="J147" s="19"/>
      <c r="K147" s="9"/>
    </row>
    <row r="148" spans="1:11" ht="15" x14ac:dyDescent="0.2">
      <c r="A148" s="4">
        <v>145</v>
      </c>
      <c r="B148" s="5" t="s">
        <v>161</v>
      </c>
      <c r="C148" s="6"/>
      <c r="D148" s="6" t="s">
        <v>11</v>
      </c>
      <c r="E148" s="6">
        <v>100</v>
      </c>
      <c r="F148" s="7"/>
      <c r="G148" s="7"/>
      <c r="H148" s="7"/>
      <c r="I148" s="7"/>
      <c r="J148" s="19"/>
      <c r="K148" s="9"/>
    </row>
    <row r="149" spans="1:11" ht="15" x14ac:dyDescent="0.2">
      <c r="A149" s="4">
        <v>146</v>
      </c>
      <c r="B149" s="5" t="s">
        <v>162</v>
      </c>
      <c r="C149" s="6"/>
      <c r="D149" s="6" t="s">
        <v>11</v>
      </c>
      <c r="E149" s="6">
        <v>30</v>
      </c>
      <c r="F149" s="7"/>
      <c r="G149" s="7"/>
      <c r="H149" s="7"/>
      <c r="I149" s="7"/>
      <c r="J149" s="19"/>
      <c r="K149" s="9"/>
    </row>
    <row r="150" spans="1:11" ht="30" x14ac:dyDescent="0.2">
      <c r="A150" s="4">
        <v>147</v>
      </c>
      <c r="B150" s="5" t="s">
        <v>163</v>
      </c>
      <c r="C150" s="6"/>
      <c r="D150" s="4" t="s">
        <v>11</v>
      </c>
      <c r="E150" s="4">
        <v>10</v>
      </c>
      <c r="F150" s="7"/>
      <c r="G150" s="7"/>
      <c r="H150" s="7"/>
      <c r="I150" s="7"/>
      <c r="J150" s="19"/>
      <c r="K150" s="9"/>
    </row>
    <row r="151" spans="1:11" ht="15" x14ac:dyDescent="0.2">
      <c r="A151" s="4">
        <v>148</v>
      </c>
      <c r="B151" s="5" t="s">
        <v>164</v>
      </c>
      <c r="C151" s="6"/>
      <c r="D151" s="6" t="s">
        <v>11</v>
      </c>
      <c r="E151" s="6">
        <v>10</v>
      </c>
      <c r="F151" s="7"/>
      <c r="G151" s="7"/>
      <c r="H151" s="7"/>
      <c r="I151" s="7"/>
      <c r="J151" s="19"/>
      <c r="K151" s="9"/>
    </row>
    <row r="152" spans="1:11" ht="15" x14ac:dyDescent="0.2">
      <c r="A152" s="4">
        <v>149</v>
      </c>
      <c r="B152" s="5" t="s">
        <v>165</v>
      </c>
      <c r="C152" s="6"/>
      <c r="D152" s="6" t="s">
        <v>61</v>
      </c>
      <c r="E152" s="6">
        <v>2</v>
      </c>
      <c r="F152" s="7"/>
      <c r="G152" s="7"/>
      <c r="H152" s="7"/>
      <c r="I152" s="7"/>
      <c r="J152" s="19"/>
      <c r="K152" s="9"/>
    </row>
    <row r="153" spans="1:11" ht="30" x14ac:dyDescent="0.2">
      <c r="A153" s="4">
        <v>150</v>
      </c>
      <c r="B153" s="5" t="s">
        <v>166</v>
      </c>
      <c r="C153" s="6"/>
      <c r="D153" s="6" t="s">
        <v>61</v>
      </c>
      <c r="E153" s="6">
        <v>2</v>
      </c>
      <c r="F153" s="7"/>
      <c r="G153" s="7"/>
      <c r="H153" s="7"/>
      <c r="I153" s="7"/>
      <c r="J153" s="19"/>
      <c r="K153" s="9"/>
    </row>
    <row r="154" spans="1:11" ht="15" x14ac:dyDescent="0.2">
      <c r="A154" s="4">
        <v>151</v>
      </c>
      <c r="B154" s="5" t="s">
        <v>167</v>
      </c>
      <c r="C154" s="6"/>
      <c r="D154" s="6" t="s">
        <v>61</v>
      </c>
      <c r="E154" s="6">
        <v>2</v>
      </c>
      <c r="F154" s="7"/>
      <c r="G154" s="7"/>
      <c r="H154" s="7"/>
      <c r="I154" s="7"/>
      <c r="J154" s="19"/>
      <c r="K154" s="9"/>
    </row>
    <row r="155" spans="1:11" ht="15" x14ac:dyDescent="0.2">
      <c r="A155" s="4">
        <v>152</v>
      </c>
      <c r="B155" s="5" t="s">
        <v>168</v>
      </c>
      <c r="C155" s="6"/>
      <c r="D155" s="6" t="s">
        <v>61</v>
      </c>
      <c r="E155" s="6">
        <v>2</v>
      </c>
      <c r="F155" s="7"/>
      <c r="G155" s="7"/>
      <c r="H155" s="7"/>
      <c r="I155" s="7"/>
      <c r="J155" s="19"/>
      <c r="K155" s="9"/>
    </row>
    <row r="156" spans="1:11" ht="15" x14ac:dyDescent="0.2">
      <c r="A156" s="4">
        <v>153</v>
      </c>
      <c r="B156" s="5" t="s">
        <v>169</v>
      </c>
      <c r="C156" s="6"/>
      <c r="D156" s="6" t="s">
        <v>61</v>
      </c>
      <c r="E156" s="6">
        <v>2</v>
      </c>
      <c r="F156" s="7"/>
      <c r="G156" s="7"/>
      <c r="H156" s="7"/>
      <c r="I156" s="7"/>
      <c r="J156" s="19"/>
      <c r="K156" s="9"/>
    </row>
    <row r="157" spans="1:11" ht="30" x14ac:dyDescent="0.2">
      <c r="A157" s="4">
        <v>154</v>
      </c>
      <c r="B157" s="5" t="s">
        <v>170</v>
      </c>
      <c r="C157" s="6"/>
      <c r="D157" s="6" t="s">
        <v>11</v>
      </c>
      <c r="E157" s="6">
        <v>5</v>
      </c>
      <c r="F157" s="7"/>
      <c r="G157" s="7"/>
      <c r="H157" s="7"/>
      <c r="I157" s="7"/>
      <c r="J157" s="19"/>
      <c r="K157" s="9"/>
    </row>
    <row r="158" spans="1:11" ht="30" x14ac:dyDescent="0.2">
      <c r="A158" s="4">
        <v>155</v>
      </c>
      <c r="B158" s="5" t="s">
        <v>171</v>
      </c>
      <c r="C158" s="6"/>
      <c r="D158" s="6" t="s">
        <v>11</v>
      </c>
      <c r="E158" s="6">
        <v>5</v>
      </c>
      <c r="F158" s="7"/>
      <c r="G158" s="7"/>
      <c r="H158" s="7"/>
      <c r="I158" s="7"/>
      <c r="J158" s="19"/>
      <c r="K158" s="9"/>
    </row>
    <row r="159" spans="1:11" ht="15" x14ac:dyDescent="0.2">
      <c r="A159" s="4">
        <v>156</v>
      </c>
      <c r="B159" s="5" t="s">
        <v>172</v>
      </c>
      <c r="C159" s="6"/>
      <c r="D159" s="6" t="s">
        <v>11</v>
      </c>
      <c r="E159" s="6">
        <v>3</v>
      </c>
      <c r="F159" s="7"/>
      <c r="G159" s="7"/>
      <c r="H159" s="7"/>
      <c r="I159" s="7"/>
      <c r="J159" s="19"/>
      <c r="K159" s="9"/>
    </row>
    <row r="160" spans="1:11" ht="30" x14ac:dyDescent="0.2">
      <c r="A160" s="4">
        <v>157</v>
      </c>
      <c r="B160" s="5" t="s">
        <v>173</v>
      </c>
      <c r="C160" s="6"/>
      <c r="D160" s="6" t="s">
        <v>11</v>
      </c>
      <c r="E160" s="6">
        <v>5</v>
      </c>
      <c r="F160" s="7"/>
      <c r="G160" s="7"/>
      <c r="H160" s="7"/>
      <c r="I160" s="7"/>
      <c r="J160" s="19"/>
      <c r="K160" s="9"/>
    </row>
    <row r="161" spans="1:11" ht="15" x14ac:dyDescent="0.2">
      <c r="A161" s="4">
        <v>158</v>
      </c>
      <c r="B161" s="5" t="s">
        <v>174</v>
      </c>
      <c r="C161" s="6"/>
      <c r="D161" s="6" t="s">
        <v>128</v>
      </c>
      <c r="E161" s="6">
        <v>50</v>
      </c>
      <c r="F161" s="7"/>
      <c r="G161" s="7"/>
      <c r="H161" s="7"/>
      <c r="I161" s="7"/>
      <c r="J161" s="19"/>
      <c r="K161" s="9"/>
    </row>
    <row r="162" spans="1:11" ht="15" x14ac:dyDescent="0.2">
      <c r="A162" s="4">
        <v>159</v>
      </c>
      <c r="B162" s="5" t="s">
        <v>175</v>
      </c>
      <c r="C162" s="6"/>
      <c r="D162" s="6" t="s">
        <v>128</v>
      </c>
      <c r="E162" s="6">
        <v>50</v>
      </c>
      <c r="F162" s="7"/>
      <c r="G162" s="7"/>
      <c r="H162" s="7"/>
      <c r="I162" s="7"/>
      <c r="J162" s="19"/>
      <c r="K162" s="9"/>
    </row>
    <row r="163" spans="1:11" ht="15" x14ac:dyDescent="0.2">
      <c r="A163" s="4">
        <v>160</v>
      </c>
      <c r="B163" s="5" t="s">
        <v>176</v>
      </c>
      <c r="C163" s="6"/>
      <c r="D163" s="6" t="s">
        <v>128</v>
      </c>
      <c r="E163" s="6">
        <v>65</v>
      </c>
      <c r="F163" s="7"/>
      <c r="G163" s="7"/>
      <c r="H163" s="7"/>
      <c r="I163" s="7"/>
      <c r="J163" s="19"/>
      <c r="K163" s="9"/>
    </row>
    <row r="164" spans="1:11" ht="15" x14ac:dyDescent="0.2">
      <c r="A164" s="4">
        <v>161</v>
      </c>
      <c r="B164" s="5" t="s">
        <v>177</v>
      </c>
      <c r="C164" s="6"/>
      <c r="D164" s="6" t="s">
        <v>11</v>
      </c>
      <c r="E164" s="6">
        <v>10</v>
      </c>
      <c r="F164" s="7"/>
      <c r="G164" s="7"/>
      <c r="H164" s="7"/>
      <c r="I164" s="7"/>
      <c r="J164" s="19"/>
      <c r="K164" s="9"/>
    </row>
    <row r="165" spans="1:11" ht="15" x14ac:dyDescent="0.2">
      <c r="A165" s="4">
        <v>162</v>
      </c>
      <c r="B165" s="5" t="s">
        <v>178</v>
      </c>
      <c r="C165" s="6"/>
      <c r="D165" s="6" t="s">
        <v>11</v>
      </c>
      <c r="E165" s="6">
        <v>3</v>
      </c>
      <c r="F165" s="7"/>
      <c r="G165" s="7"/>
      <c r="H165" s="7"/>
      <c r="I165" s="7"/>
      <c r="J165" s="19"/>
      <c r="K165" s="9"/>
    </row>
    <row r="166" spans="1:11" ht="15" x14ac:dyDescent="0.2">
      <c r="A166" s="4">
        <v>163</v>
      </c>
      <c r="B166" s="5" t="s">
        <v>179</v>
      </c>
      <c r="C166" s="6"/>
      <c r="D166" s="6" t="s">
        <v>11</v>
      </c>
      <c r="E166" s="6">
        <v>3</v>
      </c>
      <c r="F166" s="7"/>
      <c r="G166" s="7"/>
      <c r="H166" s="7"/>
      <c r="I166" s="7"/>
      <c r="J166" s="19"/>
      <c r="K166" s="9"/>
    </row>
    <row r="167" spans="1:11" ht="15" x14ac:dyDescent="0.2">
      <c r="A167" s="4">
        <v>164</v>
      </c>
      <c r="B167" s="5" t="s">
        <v>180</v>
      </c>
      <c r="C167" s="6"/>
      <c r="D167" s="6" t="s">
        <v>11</v>
      </c>
      <c r="E167" s="6">
        <v>20</v>
      </c>
      <c r="F167" s="7"/>
      <c r="G167" s="7"/>
      <c r="H167" s="7"/>
      <c r="I167" s="7"/>
      <c r="J167" s="19"/>
      <c r="K167" s="9"/>
    </row>
    <row r="168" spans="1:11" ht="15" x14ac:dyDescent="0.2">
      <c r="A168" s="4">
        <v>165</v>
      </c>
      <c r="B168" s="5" t="s">
        <v>181</v>
      </c>
      <c r="C168" s="6"/>
      <c r="D168" s="6" t="s">
        <v>11</v>
      </c>
      <c r="E168" s="6">
        <v>8</v>
      </c>
      <c r="F168" s="7"/>
      <c r="G168" s="7"/>
      <c r="H168" s="7"/>
      <c r="I168" s="7"/>
      <c r="J168" s="19"/>
      <c r="K168" s="9"/>
    </row>
    <row r="169" spans="1:11" ht="15" x14ac:dyDescent="0.2">
      <c r="A169" s="4">
        <v>166</v>
      </c>
      <c r="B169" s="5" t="s">
        <v>182</v>
      </c>
      <c r="C169" s="6"/>
      <c r="D169" s="6" t="s">
        <v>11</v>
      </c>
      <c r="E169" s="6">
        <v>15</v>
      </c>
      <c r="F169" s="7"/>
      <c r="G169" s="7"/>
      <c r="H169" s="7"/>
      <c r="I169" s="7"/>
      <c r="J169" s="19"/>
      <c r="K169" s="9"/>
    </row>
    <row r="170" spans="1:11" ht="15" x14ac:dyDescent="0.2">
      <c r="A170" s="4">
        <v>167</v>
      </c>
      <c r="B170" s="5" t="s">
        <v>183</v>
      </c>
      <c r="C170" s="6"/>
      <c r="D170" s="6" t="s">
        <v>11</v>
      </c>
      <c r="E170" s="6">
        <v>10</v>
      </c>
      <c r="F170" s="7"/>
      <c r="G170" s="7"/>
      <c r="H170" s="7"/>
      <c r="I170" s="7"/>
      <c r="J170" s="19"/>
      <c r="K170" s="9"/>
    </row>
    <row r="171" spans="1:11" ht="15" x14ac:dyDescent="0.2">
      <c r="A171" s="4">
        <v>168</v>
      </c>
      <c r="B171" s="5" t="s">
        <v>184</v>
      </c>
      <c r="C171" s="6"/>
      <c r="D171" s="6" t="s">
        <v>11</v>
      </c>
      <c r="E171" s="6">
        <v>10</v>
      </c>
      <c r="F171" s="7"/>
      <c r="G171" s="7"/>
      <c r="H171" s="7"/>
      <c r="I171" s="7"/>
      <c r="J171" s="19"/>
      <c r="K171" s="9"/>
    </row>
    <row r="172" spans="1:11" ht="30" x14ac:dyDescent="0.2">
      <c r="A172" s="4">
        <v>169</v>
      </c>
      <c r="B172" s="5" t="s">
        <v>185</v>
      </c>
      <c r="C172" s="6"/>
      <c r="D172" s="6" t="s">
        <v>11</v>
      </c>
      <c r="E172" s="6">
        <v>10</v>
      </c>
      <c r="F172" s="7"/>
      <c r="G172" s="7"/>
      <c r="H172" s="7"/>
      <c r="I172" s="7"/>
      <c r="J172" s="19"/>
      <c r="K172" s="9"/>
    </row>
    <row r="173" spans="1:11" ht="15" x14ac:dyDescent="0.2">
      <c r="A173" s="4">
        <v>170</v>
      </c>
      <c r="B173" s="5" t="s">
        <v>186</v>
      </c>
      <c r="C173" s="6"/>
      <c r="D173" s="6" t="s">
        <v>11</v>
      </c>
      <c r="E173" s="6">
        <v>5</v>
      </c>
      <c r="F173" s="7"/>
      <c r="G173" s="7"/>
      <c r="H173" s="7"/>
      <c r="I173" s="7"/>
      <c r="J173" s="19"/>
      <c r="K173" s="9"/>
    </row>
    <row r="174" spans="1:11" ht="30" x14ac:dyDescent="0.2">
      <c r="A174" s="4">
        <v>171</v>
      </c>
      <c r="B174" s="5" t="s">
        <v>187</v>
      </c>
      <c r="C174" s="6"/>
      <c r="D174" s="6" t="s">
        <v>11</v>
      </c>
      <c r="E174" s="6">
        <v>10</v>
      </c>
      <c r="F174" s="7"/>
      <c r="G174" s="7"/>
      <c r="H174" s="7"/>
      <c r="I174" s="7"/>
      <c r="J174" s="19"/>
      <c r="K174" s="9"/>
    </row>
    <row r="175" spans="1:11" ht="15" x14ac:dyDescent="0.2">
      <c r="A175" s="4">
        <v>172</v>
      </c>
      <c r="B175" s="5" t="s">
        <v>188</v>
      </c>
      <c r="C175" s="6"/>
      <c r="D175" s="6" t="s">
        <v>11</v>
      </c>
      <c r="E175" s="6">
        <v>5</v>
      </c>
      <c r="F175" s="7"/>
      <c r="G175" s="7"/>
      <c r="H175" s="7"/>
      <c r="I175" s="7"/>
      <c r="J175" s="19"/>
      <c r="K175" s="9"/>
    </row>
    <row r="176" spans="1:11" ht="15" x14ac:dyDescent="0.2">
      <c r="A176" s="4">
        <v>173</v>
      </c>
      <c r="B176" s="5" t="s">
        <v>189</v>
      </c>
      <c r="C176" s="6"/>
      <c r="D176" s="6" t="s">
        <v>11</v>
      </c>
      <c r="E176" s="6">
        <v>5</v>
      </c>
      <c r="F176" s="7"/>
      <c r="G176" s="7"/>
      <c r="H176" s="7"/>
      <c r="I176" s="7"/>
      <c r="J176" s="19"/>
      <c r="K176" s="9"/>
    </row>
    <row r="177" spans="1:11" ht="15" x14ac:dyDescent="0.2">
      <c r="A177" s="4">
        <v>174</v>
      </c>
      <c r="B177" s="5" t="s">
        <v>190</v>
      </c>
      <c r="C177" s="6"/>
      <c r="D177" s="6" t="s">
        <v>11</v>
      </c>
      <c r="E177" s="6">
        <v>5</v>
      </c>
      <c r="F177" s="7"/>
      <c r="G177" s="7"/>
      <c r="H177" s="7"/>
      <c r="I177" s="7"/>
      <c r="J177" s="19"/>
      <c r="K177" s="9"/>
    </row>
    <row r="178" spans="1:11" ht="15" x14ac:dyDescent="0.2">
      <c r="A178" s="4">
        <v>175</v>
      </c>
      <c r="B178" s="5" t="s">
        <v>191</v>
      </c>
      <c r="C178" s="6"/>
      <c r="D178" s="6" t="s">
        <v>11</v>
      </c>
      <c r="E178" s="6">
        <v>5</v>
      </c>
      <c r="F178" s="7"/>
      <c r="G178" s="7"/>
      <c r="H178" s="7"/>
      <c r="I178" s="7"/>
      <c r="J178" s="19"/>
      <c r="K178" s="9"/>
    </row>
    <row r="179" spans="1:11" ht="15" x14ac:dyDescent="0.2">
      <c r="A179" s="4">
        <v>176</v>
      </c>
      <c r="B179" s="5" t="s">
        <v>192</v>
      </c>
      <c r="C179" s="6"/>
      <c r="D179" s="6" t="s">
        <v>11</v>
      </c>
      <c r="E179" s="6">
        <v>5</v>
      </c>
      <c r="F179" s="7"/>
      <c r="G179" s="7"/>
      <c r="H179" s="7"/>
      <c r="I179" s="7"/>
      <c r="J179" s="19"/>
      <c r="K179" s="9"/>
    </row>
    <row r="180" spans="1:11" ht="15" x14ac:dyDescent="0.2">
      <c r="A180" s="4">
        <v>177</v>
      </c>
      <c r="B180" s="5" t="s">
        <v>193</v>
      </c>
      <c r="C180" s="6"/>
      <c r="D180" s="6" t="s">
        <v>11</v>
      </c>
      <c r="E180" s="6">
        <v>10</v>
      </c>
      <c r="F180" s="7"/>
      <c r="G180" s="7"/>
      <c r="H180" s="7"/>
      <c r="I180" s="7"/>
      <c r="J180" s="19"/>
      <c r="K180" s="9"/>
    </row>
    <row r="181" spans="1:11" ht="15" x14ac:dyDescent="0.2">
      <c r="A181" s="4">
        <v>178</v>
      </c>
      <c r="B181" s="5" t="s">
        <v>194</v>
      </c>
      <c r="C181" s="6"/>
      <c r="D181" s="6" t="s">
        <v>11</v>
      </c>
      <c r="E181" s="6">
        <v>5</v>
      </c>
      <c r="F181" s="7"/>
      <c r="G181" s="7"/>
      <c r="H181" s="7"/>
      <c r="I181" s="7"/>
      <c r="J181" s="19"/>
      <c r="K181" s="9"/>
    </row>
    <row r="182" spans="1:11" ht="15" x14ac:dyDescent="0.2">
      <c r="A182" s="4">
        <v>179</v>
      </c>
      <c r="B182" s="5" t="s">
        <v>195</v>
      </c>
      <c r="C182" s="6"/>
      <c r="D182" s="6" t="s">
        <v>11</v>
      </c>
      <c r="E182" s="6">
        <v>5</v>
      </c>
      <c r="F182" s="7"/>
      <c r="G182" s="7"/>
      <c r="H182" s="7"/>
      <c r="I182" s="7"/>
      <c r="J182" s="19"/>
      <c r="K182" s="9"/>
    </row>
    <row r="183" spans="1:11" ht="15" x14ac:dyDescent="0.2">
      <c r="A183" s="4">
        <v>180</v>
      </c>
      <c r="B183" s="5" t="s">
        <v>196</v>
      </c>
      <c r="C183" s="6"/>
      <c r="D183" s="6" t="s">
        <v>11</v>
      </c>
      <c r="E183" s="6">
        <v>15</v>
      </c>
      <c r="F183" s="7"/>
      <c r="G183" s="7"/>
      <c r="H183" s="7"/>
      <c r="I183" s="7"/>
      <c r="J183" s="19"/>
      <c r="K183" s="9"/>
    </row>
    <row r="184" spans="1:11" ht="15" x14ac:dyDescent="0.2">
      <c r="A184" s="4">
        <v>181</v>
      </c>
      <c r="B184" s="5" t="s">
        <v>197</v>
      </c>
      <c r="C184" s="6"/>
      <c r="D184" s="6" t="s">
        <v>11</v>
      </c>
      <c r="E184" s="6">
        <v>6</v>
      </c>
      <c r="F184" s="7"/>
      <c r="G184" s="7"/>
      <c r="H184" s="7"/>
      <c r="I184" s="7"/>
      <c r="J184" s="19"/>
      <c r="K184" s="9"/>
    </row>
    <row r="185" spans="1:11" ht="30" x14ac:dyDescent="0.2">
      <c r="A185" s="4">
        <v>182</v>
      </c>
      <c r="B185" s="5" t="s">
        <v>198</v>
      </c>
      <c r="C185" s="6"/>
      <c r="D185" s="6" t="s">
        <v>11</v>
      </c>
      <c r="E185" s="6">
        <v>25</v>
      </c>
      <c r="F185" s="7"/>
      <c r="G185" s="7"/>
      <c r="H185" s="7"/>
      <c r="I185" s="7"/>
      <c r="J185" s="19"/>
      <c r="K185" s="9"/>
    </row>
    <row r="186" spans="1:11" ht="15" x14ac:dyDescent="0.2">
      <c r="A186" s="4">
        <v>183</v>
      </c>
      <c r="B186" s="5" t="s">
        <v>199</v>
      </c>
      <c r="C186" s="6"/>
      <c r="D186" s="6" t="s">
        <v>11</v>
      </c>
      <c r="E186" s="6">
        <v>35</v>
      </c>
      <c r="F186" s="7"/>
      <c r="G186" s="7"/>
      <c r="H186" s="7"/>
      <c r="I186" s="7"/>
      <c r="J186" s="19"/>
      <c r="K186" s="9"/>
    </row>
    <row r="187" spans="1:11" ht="15" x14ac:dyDescent="0.2">
      <c r="A187" s="4">
        <v>184</v>
      </c>
      <c r="B187" s="5" t="s">
        <v>200</v>
      </c>
      <c r="C187" s="6"/>
      <c r="D187" s="4" t="s">
        <v>11</v>
      </c>
      <c r="E187" s="4">
        <v>6</v>
      </c>
      <c r="F187" s="7"/>
      <c r="G187" s="7"/>
      <c r="H187" s="7"/>
      <c r="I187" s="7"/>
      <c r="J187" s="19"/>
      <c r="K187" s="9"/>
    </row>
    <row r="188" spans="1:11" ht="15" x14ac:dyDescent="0.2">
      <c r="A188" s="4">
        <v>185</v>
      </c>
      <c r="B188" s="5" t="s">
        <v>201</v>
      </c>
      <c r="C188" s="6"/>
      <c r="D188" s="4" t="s">
        <v>11</v>
      </c>
      <c r="E188" s="4">
        <v>15</v>
      </c>
      <c r="F188" s="7"/>
      <c r="G188" s="7"/>
      <c r="H188" s="7"/>
      <c r="I188" s="7"/>
      <c r="J188" s="19"/>
      <c r="K188" s="9"/>
    </row>
    <row r="189" spans="1:11" ht="15" x14ac:dyDescent="0.2">
      <c r="A189" s="4">
        <v>186</v>
      </c>
      <c r="B189" s="5" t="s">
        <v>202</v>
      </c>
      <c r="C189" s="6"/>
      <c r="D189" s="4" t="s">
        <v>11</v>
      </c>
      <c r="E189" s="4">
        <v>90</v>
      </c>
      <c r="F189" s="7"/>
      <c r="G189" s="7"/>
      <c r="H189" s="7"/>
      <c r="I189" s="7"/>
      <c r="J189" s="19"/>
      <c r="K189" s="9"/>
    </row>
    <row r="190" spans="1:11" ht="15" x14ac:dyDescent="0.2">
      <c r="A190" s="4">
        <v>187</v>
      </c>
      <c r="B190" s="5" t="s">
        <v>203</v>
      </c>
      <c r="C190" s="6"/>
      <c r="D190" s="6" t="s">
        <v>11</v>
      </c>
      <c r="E190" s="6">
        <v>30</v>
      </c>
      <c r="F190" s="7"/>
      <c r="G190" s="7"/>
      <c r="H190" s="7"/>
      <c r="I190" s="7"/>
      <c r="J190" s="19"/>
      <c r="K190" s="9"/>
    </row>
    <row r="191" spans="1:11" ht="15" x14ac:dyDescent="0.2">
      <c r="A191" s="4">
        <v>188</v>
      </c>
      <c r="B191" s="5" t="s">
        <v>204</v>
      </c>
      <c r="C191" s="6"/>
      <c r="D191" s="6" t="s">
        <v>11</v>
      </c>
      <c r="E191" s="6">
        <v>35</v>
      </c>
      <c r="F191" s="7"/>
      <c r="G191" s="7"/>
      <c r="H191" s="7"/>
      <c r="I191" s="7"/>
      <c r="J191" s="19"/>
      <c r="K191" s="9"/>
    </row>
    <row r="192" spans="1:11" ht="15" x14ac:dyDescent="0.2">
      <c r="A192" s="4">
        <v>189</v>
      </c>
      <c r="B192" s="5" t="s">
        <v>205</v>
      </c>
      <c r="C192" s="6"/>
      <c r="D192" s="4" t="s">
        <v>11</v>
      </c>
      <c r="E192" s="4">
        <v>12</v>
      </c>
      <c r="F192" s="7"/>
      <c r="G192" s="7"/>
      <c r="H192" s="7"/>
      <c r="I192" s="7"/>
      <c r="J192" s="19"/>
      <c r="K192" s="9"/>
    </row>
    <row r="193" spans="1:11" ht="15" x14ac:dyDescent="0.2">
      <c r="A193" s="4">
        <v>190</v>
      </c>
      <c r="B193" s="5" t="s">
        <v>206</v>
      </c>
      <c r="C193" s="6"/>
      <c r="D193" s="6" t="s">
        <v>11</v>
      </c>
      <c r="E193" s="6">
        <v>50</v>
      </c>
      <c r="F193" s="7"/>
      <c r="G193" s="7"/>
      <c r="H193" s="7"/>
      <c r="I193" s="7"/>
      <c r="J193" s="19"/>
      <c r="K193" s="9"/>
    </row>
    <row r="194" spans="1:11" ht="15" x14ac:dyDescent="0.2">
      <c r="A194" s="4">
        <v>191</v>
      </c>
      <c r="B194" s="5" t="s">
        <v>207</v>
      </c>
      <c r="C194" s="6"/>
      <c r="D194" s="4" t="s">
        <v>11</v>
      </c>
      <c r="E194" s="4">
        <v>5</v>
      </c>
      <c r="F194" s="7"/>
      <c r="G194" s="7"/>
      <c r="H194" s="7"/>
      <c r="I194" s="7"/>
      <c r="J194" s="19"/>
      <c r="K194" s="9"/>
    </row>
    <row r="195" spans="1:11" ht="15" x14ac:dyDescent="0.2">
      <c r="A195" s="4">
        <v>192</v>
      </c>
      <c r="B195" s="10" t="s">
        <v>208</v>
      </c>
      <c r="C195" s="11"/>
      <c r="D195" s="11" t="s">
        <v>11</v>
      </c>
      <c r="E195" s="12">
        <v>17</v>
      </c>
      <c r="F195" s="13"/>
      <c r="G195" s="7"/>
      <c r="H195" s="7"/>
      <c r="I195" s="7"/>
      <c r="J195" s="19"/>
      <c r="K195" s="9"/>
    </row>
    <row r="196" spans="1:11" ht="15" x14ac:dyDescent="0.2">
      <c r="A196" s="4">
        <v>193</v>
      </c>
      <c r="B196" s="5" t="s">
        <v>209</v>
      </c>
      <c r="C196" s="6"/>
      <c r="D196" s="6" t="s">
        <v>11</v>
      </c>
      <c r="E196" s="6">
        <v>120</v>
      </c>
      <c r="F196" s="7"/>
      <c r="G196" s="7"/>
      <c r="H196" s="7"/>
      <c r="I196" s="7"/>
      <c r="J196" s="19"/>
      <c r="K196" s="9"/>
    </row>
    <row r="197" spans="1:11" ht="15" x14ac:dyDescent="0.2">
      <c r="A197" s="4">
        <v>194</v>
      </c>
      <c r="B197" s="5" t="s">
        <v>210</v>
      </c>
      <c r="C197" s="6"/>
      <c r="D197" s="6" t="s">
        <v>11</v>
      </c>
      <c r="E197" s="6">
        <v>3</v>
      </c>
      <c r="F197" s="7"/>
      <c r="G197" s="7"/>
      <c r="H197" s="7"/>
      <c r="I197" s="7"/>
      <c r="J197" s="19"/>
      <c r="K197" s="9"/>
    </row>
    <row r="198" spans="1:11" ht="15" x14ac:dyDescent="0.2">
      <c r="A198" s="4">
        <v>195</v>
      </c>
      <c r="B198" s="5" t="s">
        <v>211</v>
      </c>
      <c r="C198" s="6"/>
      <c r="D198" s="6" t="s">
        <v>11</v>
      </c>
      <c r="E198" s="6">
        <v>5</v>
      </c>
      <c r="F198" s="7"/>
      <c r="G198" s="7"/>
      <c r="H198" s="7"/>
      <c r="I198" s="7"/>
      <c r="J198" s="19"/>
      <c r="K198" s="9"/>
    </row>
    <row r="199" spans="1:11" ht="15" x14ac:dyDescent="0.2">
      <c r="A199" s="4">
        <v>196</v>
      </c>
      <c r="B199" s="5" t="s">
        <v>212</v>
      </c>
      <c r="C199" s="6"/>
      <c r="D199" s="6" t="s">
        <v>11</v>
      </c>
      <c r="E199" s="6">
        <v>10</v>
      </c>
      <c r="F199" s="7"/>
      <c r="G199" s="7"/>
      <c r="H199" s="7"/>
      <c r="I199" s="7"/>
      <c r="J199" s="19"/>
      <c r="K199" s="9"/>
    </row>
    <row r="200" spans="1:11" ht="15" x14ac:dyDescent="0.2">
      <c r="A200" s="4">
        <v>197</v>
      </c>
      <c r="B200" s="5" t="s">
        <v>213</v>
      </c>
      <c r="C200" s="6"/>
      <c r="D200" s="6" t="s">
        <v>11</v>
      </c>
      <c r="E200" s="6">
        <v>45</v>
      </c>
      <c r="F200" s="7"/>
      <c r="G200" s="7"/>
      <c r="H200" s="7"/>
      <c r="I200" s="7"/>
      <c r="J200" s="19"/>
      <c r="K200" s="9"/>
    </row>
    <row r="201" spans="1:11" ht="15" x14ac:dyDescent="0.2">
      <c r="A201" s="4">
        <v>198</v>
      </c>
      <c r="B201" s="5" t="s">
        <v>214</v>
      </c>
      <c r="C201" s="6"/>
      <c r="D201" s="6" t="s">
        <v>11</v>
      </c>
      <c r="E201" s="6">
        <v>20</v>
      </c>
      <c r="F201" s="7"/>
      <c r="G201" s="7"/>
      <c r="H201" s="7"/>
      <c r="I201" s="7"/>
      <c r="J201" s="19"/>
      <c r="K201" s="9"/>
    </row>
    <row r="202" spans="1:11" ht="15" x14ac:dyDescent="0.2">
      <c r="A202" s="4">
        <v>199</v>
      </c>
      <c r="B202" s="5" t="s">
        <v>215</v>
      </c>
      <c r="C202" s="6"/>
      <c r="D202" s="4" t="s">
        <v>11</v>
      </c>
      <c r="E202" s="4">
        <v>3</v>
      </c>
      <c r="F202" s="7"/>
      <c r="G202" s="7"/>
      <c r="H202" s="7"/>
      <c r="I202" s="7"/>
      <c r="J202" s="19"/>
      <c r="K202" s="9"/>
    </row>
    <row r="203" spans="1:11" ht="15" x14ac:dyDescent="0.2">
      <c r="A203" s="4">
        <v>200</v>
      </c>
      <c r="B203" s="5" t="s">
        <v>216</v>
      </c>
      <c r="C203" s="6"/>
      <c r="D203" s="4" t="s">
        <v>11</v>
      </c>
      <c r="E203" s="4">
        <v>20</v>
      </c>
      <c r="F203" s="7"/>
      <c r="G203" s="7"/>
      <c r="H203" s="7"/>
      <c r="I203" s="7"/>
      <c r="J203" s="19"/>
      <c r="K203" s="9"/>
    </row>
    <row r="204" spans="1:11" ht="15" x14ac:dyDescent="0.2">
      <c r="A204" s="4">
        <v>201</v>
      </c>
      <c r="B204" s="5" t="s">
        <v>217</v>
      </c>
      <c r="C204" s="6"/>
      <c r="D204" s="4" t="s">
        <v>11</v>
      </c>
      <c r="E204" s="4">
        <v>2</v>
      </c>
      <c r="F204" s="7"/>
      <c r="G204" s="7"/>
      <c r="H204" s="7"/>
      <c r="I204" s="7"/>
      <c r="J204" s="19"/>
      <c r="K204" s="9"/>
    </row>
    <row r="205" spans="1:11" ht="15" x14ac:dyDescent="0.2">
      <c r="A205" s="4">
        <v>202</v>
      </c>
      <c r="B205" s="5" t="s">
        <v>218</v>
      </c>
      <c r="C205" s="6"/>
      <c r="D205" s="6" t="s">
        <v>11</v>
      </c>
      <c r="E205" s="6">
        <v>25</v>
      </c>
      <c r="F205" s="7"/>
      <c r="G205" s="7"/>
      <c r="H205" s="7"/>
      <c r="I205" s="7"/>
      <c r="J205" s="19"/>
      <c r="K205" s="9"/>
    </row>
    <row r="206" spans="1:11" ht="15" x14ac:dyDescent="0.2">
      <c r="A206" s="4">
        <v>203</v>
      </c>
      <c r="B206" s="5" t="s">
        <v>219</v>
      </c>
      <c r="C206" s="6"/>
      <c r="D206" s="6" t="s">
        <v>11</v>
      </c>
      <c r="E206" s="6">
        <v>6</v>
      </c>
      <c r="F206" s="7"/>
      <c r="G206" s="7"/>
      <c r="H206" s="7"/>
      <c r="I206" s="7"/>
      <c r="J206" s="19"/>
      <c r="K206" s="9"/>
    </row>
    <row r="207" spans="1:11" ht="30" x14ac:dyDescent="0.2">
      <c r="A207" s="4">
        <v>204</v>
      </c>
      <c r="B207" s="5" t="s">
        <v>220</v>
      </c>
      <c r="C207" s="6"/>
      <c r="D207" s="6" t="s">
        <v>11</v>
      </c>
      <c r="E207" s="6">
        <v>5</v>
      </c>
      <c r="F207" s="7"/>
      <c r="G207" s="7"/>
      <c r="H207" s="7"/>
      <c r="I207" s="7"/>
      <c r="J207" s="19"/>
      <c r="K207" s="9"/>
    </row>
    <row r="208" spans="1:11" ht="15" x14ac:dyDescent="0.2">
      <c r="A208" s="4">
        <v>205</v>
      </c>
      <c r="B208" s="5" t="s">
        <v>221</v>
      </c>
      <c r="C208" s="6"/>
      <c r="D208" s="6" t="s">
        <v>11</v>
      </c>
      <c r="E208" s="6">
        <v>5</v>
      </c>
      <c r="F208" s="7"/>
      <c r="G208" s="7"/>
      <c r="H208" s="7"/>
      <c r="I208" s="7"/>
      <c r="J208" s="19"/>
      <c r="K208" s="9"/>
    </row>
    <row r="209" spans="1:11" ht="15" x14ac:dyDescent="0.2">
      <c r="A209" s="4">
        <v>206</v>
      </c>
      <c r="B209" s="5" t="s">
        <v>222</v>
      </c>
      <c r="C209" s="6"/>
      <c r="D209" s="6" t="s">
        <v>11</v>
      </c>
      <c r="E209" s="6">
        <v>10</v>
      </c>
      <c r="F209" s="7"/>
      <c r="G209" s="7"/>
      <c r="H209" s="7"/>
      <c r="I209" s="7"/>
      <c r="J209" s="19"/>
      <c r="K209" s="9"/>
    </row>
    <row r="210" spans="1:11" ht="15" x14ac:dyDescent="0.2">
      <c r="A210" s="4">
        <v>207</v>
      </c>
      <c r="B210" s="5" t="s">
        <v>223</v>
      </c>
      <c r="C210" s="6"/>
      <c r="D210" s="6" t="s">
        <v>11</v>
      </c>
      <c r="E210" s="6">
        <v>15</v>
      </c>
      <c r="F210" s="7"/>
      <c r="G210" s="7"/>
      <c r="H210" s="7"/>
      <c r="I210" s="7"/>
      <c r="J210" s="19"/>
      <c r="K210" s="9"/>
    </row>
    <row r="211" spans="1:11" ht="15" x14ac:dyDescent="0.2">
      <c r="A211" s="4">
        <v>208</v>
      </c>
      <c r="B211" s="5" t="s">
        <v>224</v>
      </c>
      <c r="C211" s="6"/>
      <c r="D211" s="6" t="s">
        <v>225</v>
      </c>
      <c r="E211" s="6">
        <v>5</v>
      </c>
      <c r="F211" s="7"/>
      <c r="G211" s="7"/>
      <c r="H211" s="7"/>
      <c r="I211" s="7"/>
      <c r="J211" s="19"/>
      <c r="K211" s="9"/>
    </row>
    <row r="212" spans="1:11" ht="15" x14ac:dyDescent="0.2">
      <c r="A212" s="4">
        <v>209</v>
      </c>
      <c r="B212" s="5" t="s">
        <v>226</v>
      </c>
      <c r="C212" s="6"/>
      <c r="D212" s="6" t="s">
        <v>11</v>
      </c>
      <c r="E212" s="6">
        <v>10</v>
      </c>
      <c r="F212" s="7"/>
      <c r="G212" s="7"/>
      <c r="H212" s="7"/>
      <c r="I212" s="7"/>
      <c r="J212" s="19"/>
      <c r="K212" s="9"/>
    </row>
    <row r="213" spans="1:11" ht="15" x14ac:dyDescent="0.2">
      <c r="A213" s="4">
        <v>210</v>
      </c>
      <c r="B213" s="5" t="s">
        <v>227</v>
      </c>
      <c r="C213" s="6"/>
      <c r="D213" s="6" t="s">
        <v>11</v>
      </c>
      <c r="E213" s="6">
        <v>5</v>
      </c>
      <c r="F213" s="7"/>
      <c r="G213" s="7"/>
      <c r="H213" s="7"/>
      <c r="I213" s="7"/>
      <c r="J213" s="19"/>
      <c r="K213" s="9"/>
    </row>
    <row r="214" spans="1:11" ht="15" x14ac:dyDescent="0.2">
      <c r="A214" s="4">
        <v>211</v>
      </c>
      <c r="B214" s="5" t="s">
        <v>228</v>
      </c>
      <c r="C214" s="6"/>
      <c r="D214" s="4" t="s">
        <v>11</v>
      </c>
      <c r="E214" s="4">
        <v>10</v>
      </c>
      <c r="F214" s="7"/>
      <c r="G214" s="7"/>
      <c r="H214" s="7"/>
      <c r="I214" s="7"/>
      <c r="J214" s="19"/>
      <c r="K214" s="9"/>
    </row>
    <row r="215" spans="1:11" ht="15" x14ac:dyDescent="0.2">
      <c r="A215" s="4">
        <v>212</v>
      </c>
      <c r="B215" s="5" t="s">
        <v>229</v>
      </c>
      <c r="C215" s="6"/>
      <c r="D215" s="6" t="s">
        <v>11</v>
      </c>
      <c r="E215" s="6">
        <v>8</v>
      </c>
      <c r="F215" s="7"/>
      <c r="G215" s="7"/>
      <c r="H215" s="7"/>
      <c r="I215" s="7"/>
      <c r="J215" s="19"/>
      <c r="K215" s="9"/>
    </row>
    <row r="216" spans="1:11" ht="15" x14ac:dyDescent="0.2">
      <c r="A216" s="4">
        <v>213</v>
      </c>
      <c r="B216" s="5" t="s">
        <v>230</v>
      </c>
      <c r="C216" s="6"/>
      <c r="D216" s="6" t="s">
        <v>11</v>
      </c>
      <c r="E216" s="6">
        <v>8</v>
      </c>
      <c r="F216" s="7"/>
      <c r="G216" s="7"/>
      <c r="H216" s="7"/>
      <c r="I216" s="7"/>
      <c r="J216" s="19"/>
      <c r="K216" s="9"/>
    </row>
    <row r="217" spans="1:11" ht="15" x14ac:dyDescent="0.2">
      <c r="A217" s="4">
        <v>214</v>
      </c>
      <c r="B217" s="5" t="s">
        <v>231</v>
      </c>
      <c r="C217" s="6"/>
      <c r="D217" s="4" t="s">
        <v>11</v>
      </c>
      <c r="E217" s="4">
        <v>10</v>
      </c>
      <c r="F217" s="7"/>
      <c r="G217" s="7"/>
      <c r="H217" s="7"/>
      <c r="I217" s="7"/>
      <c r="J217" s="19"/>
      <c r="K217" s="9"/>
    </row>
    <row r="218" spans="1:11" ht="15" x14ac:dyDescent="0.2">
      <c r="A218" s="4">
        <v>215</v>
      </c>
      <c r="B218" s="5" t="s">
        <v>232</v>
      </c>
      <c r="C218" s="6"/>
      <c r="D218" s="4" t="s">
        <v>11</v>
      </c>
      <c r="E218" s="4">
        <v>3</v>
      </c>
      <c r="F218" s="7"/>
      <c r="G218" s="7"/>
      <c r="H218" s="7"/>
      <c r="I218" s="7"/>
      <c r="J218" s="19"/>
      <c r="K218" s="9"/>
    </row>
    <row r="219" spans="1:11" ht="15" x14ac:dyDescent="0.2">
      <c r="A219" s="4">
        <v>216</v>
      </c>
      <c r="B219" s="5" t="s">
        <v>233</v>
      </c>
      <c r="C219" s="6"/>
      <c r="D219" s="4" t="s">
        <v>11</v>
      </c>
      <c r="E219" s="4">
        <v>4</v>
      </c>
      <c r="F219" s="7"/>
      <c r="G219" s="7"/>
      <c r="H219" s="7"/>
      <c r="I219" s="7"/>
      <c r="J219" s="19"/>
      <c r="K219" s="9"/>
    </row>
    <row r="220" spans="1:11" ht="15" x14ac:dyDescent="0.2">
      <c r="A220" s="4">
        <v>217</v>
      </c>
      <c r="B220" s="5" t="s">
        <v>234</v>
      </c>
      <c r="C220" s="6"/>
      <c r="D220" s="6" t="s">
        <v>11</v>
      </c>
      <c r="E220" s="6">
        <v>5</v>
      </c>
      <c r="F220" s="7"/>
      <c r="G220" s="7"/>
      <c r="H220" s="7"/>
      <c r="I220" s="7"/>
      <c r="J220" s="19"/>
      <c r="K220" s="9"/>
    </row>
    <row r="221" spans="1:11" ht="15" x14ac:dyDescent="0.2">
      <c r="A221" s="4">
        <v>218</v>
      </c>
      <c r="B221" s="5" t="s">
        <v>235</v>
      </c>
      <c r="C221" s="6"/>
      <c r="D221" s="6" t="s">
        <v>11</v>
      </c>
      <c r="E221" s="6">
        <v>5</v>
      </c>
      <c r="F221" s="7"/>
      <c r="G221" s="7"/>
      <c r="H221" s="7"/>
      <c r="I221" s="7"/>
      <c r="J221" s="19"/>
      <c r="K221" s="9"/>
    </row>
    <row r="222" spans="1:11" ht="15" x14ac:dyDescent="0.2">
      <c r="A222" s="4">
        <v>219</v>
      </c>
      <c r="B222" s="5" t="s">
        <v>236</v>
      </c>
      <c r="C222" s="6"/>
      <c r="D222" s="6" t="s">
        <v>11</v>
      </c>
      <c r="E222" s="6">
        <v>20</v>
      </c>
      <c r="F222" s="7"/>
      <c r="G222" s="7"/>
      <c r="H222" s="7"/>
      <c r="I222" s="7"/>
      <c r="J222" s="19"/>
      <c r="K222" s="9"/>
    </row>
    <row r="223" spans="1:11" ht="15" x14ac:dyDescent="0.2">
      <c r="A223" s="4">
        <v>220</v>
      </c>
      <c r="B223" s="5" t="s">
        <v>237</v>
      </c>
      <c r="C223" s="6"/>
      <c r="D223" s="6" t="s">
        <v>11</v>
      </c>
      <c r="E223" s="6">
        <v>10</v>
      </c>
      <c r="F223" s="7"/>
      <c r="G223" s="7"/>
      <c r="H223" s="7"/>
      <c r="I223" s="7"/>
      <c r="J223" s="19"/>
      <c r="K223" s="9"/>
    </row>
    <row r="224" spans="1:11" ht="15" x14ac:dyDescent="0.2">
      <c r="A224" s="4">
        <v>221</v>
      </c>
      <c r="B224" s="5" t="s">
        <v>238</v>
      </c>
      <c r="C224" s="6"/>
      <c r="D224" s="6" t="s">
        <v>11</v>
      </c>
      <c r="E224" s="6">
        <v>85</v>
      </c>
      <c r="F224" s="7"/>
      <c r="G224" s="7"/>
      <c r="H224" s="7"/>
      <c r="I224" s="7"/>
      <c r="J224" s="19"/>
      <c r="K224" s="9"/>
    </row>
    <row r="225" spans="1:12" ht="15" x14ac:dyDescent="0.2">
      <c r="A225" s="4">
        <v>222</v>
      </c>
      <c r="B225" s="5" t="s">
        <v>239</v>
      </c>
      <c r="C225" s="6"/>
      <c r="D225" s="6" t="s">
        <v>11</v>
      </c>
      <c r="E225" s="6">
        <v>28</v>
      </c>
      <c r="F225" s="7"/>
      <c r="G225" s="7"/>
      <c r="H225" s="7"/>
      <c r="I225" s="7"/>
      <c r="J225" s="19"/>
      <c r="K225" s="9"/>
    </row>
    <row r="226" spans="1:12" ht="15" x14ac:dyDescent="0.2">
      <c r="A226" s="4">
        <v>223</v>
      </c>
      <c r="B226" s="5" t="s">
        <v>240</v>
      </c>
      <c r="C226" s="6"/>
      <c r="D226" s="4" t="s">
        <v>11</v>
      </c>
      <c r="E226" s="4">
        <v>38</v>
      </c>
      <c r="F226" s="7"/>
      <c r="G226" s="7"/>
      <c r="H226" s="7"/>
      <c r="I226" s="7"/>
      <c r="J226" s="19"/>
      <c r="K226" s="9"/>
    </row>
    <row r="227" spans="1:12" ht="15" x14ac:dyDescent="0.2">
      <c r="A227" s="4">
        <v>224</v>
      </c>
      <c r="B227" s="5" t="s">
        <v>241</v>
      </c>
      <c r="C227" s="6"/>
      <c r="D227" s="6" t="s">
        <v>11</v>
      </c>
      <c r="E227" s="20">
        <v>2</v>
      </c>
      <c r="F227" s="7"/>
      <c r="G227" s="7"/>
      <c r="H227" s="7"/>
      <c r="I227" s="7"/>
      <c r="J227" s="19"/>
      <c r="K227" s="9"/>
    </row>
    <row r="228" spans="1:12" ht="15" x14ac:dyDescent="0.2">
      <c r="A228" s="4">
        <v>225</v>
      </c>
      <c r="B228" s="5" t="s">
        <v>242</v>
      </c>
      <c r="C228" s="6"/>
      <c r="D228" s="6" t="s">
        <v>11</v>
      </c>
      <c r="E228" s="6">
        <v>5</v>
      </c>
      <c r="F228" s="7"/>
      <c r="G228" s="7"/>
      <c r="H228" s="7"/>
      <c r="I228" s="7"/>
      <c r="J228" s="19"/>
      <c r="K228" s="9"/>
    </row>
    <row r="229" spans="1:12" ht="15" x14ac:dyDescent="0.2">
      <c r="A229" s="4">
        <v>226</v>
      </c>
      <c r="B229" s="5" t="s">
        <v>243</v>
      </c>
      <c r="C229" s="6"/>
      <c r="D229" s="6" t="s">
        <v>11</v>
      </c>
      <c r="E229" s="6">
        <v>5</v>
      </c>
      <c r="F229" s="7"/>
      <c r="G229" s="7"/>
      <c r="H229" s="7"/>
      <c r="I229" s="7"/>
      <c r="J229" s="19"/>
      <c r="K229" s="9"/>
    </row>
    <row r="230" spans="1:12" ht="15" x14ac:dyDescent="0.2">
      <c r="A230" s="4">
        <v>227</v>
      </c>
      <c r="B230" s="5" t="s">
        <v>244</v>
      </c>
      <c r="C230" s="6"/>
      <c r="D230" s="6" t="s">
        <v>11</v>
      </c>
      <c r="E230" s="6">
        <v>5</v>
      </c>
      <c r="F230" s="7"/>
      <c r="G230" s="7"/>
      <c r="H230" s="7"/>
      <c r="I230" s="7"/>
      <c r="J230" s="19"/>
      <c r="K230" s="9"/>
    </row>
    <row r="231" spans="1:12" ht="15" x14ac:dyDescent="0.2">
      <c r="A231" s="4">
        <v>228</v>
      </c>
      <c r="B231" s="5" t="s">
        <v>245</v>
      </c>
      <c r="C231" s="6"/>
      <c r="D231" s="6" t="s">
        <v>11</v>
      </c>
      <c r="E231" s="6">
        <v>5</v>
      </c>
      <c r="F231" s="7"/>
      <c r="G231" s="7"/>
      <c r="H231" s="7"/>
      <c r="I231" s="7"/>
      <c r="J231" s="19"/>
      <c r="K231" s="9"/>
    </row>
    <row r="232" spans="1:12" ht="15" x14ac:dyDescent="0.2">
      <c r="A232" s="4">
        <v>229</v>
      </c>
      <c r="B232" s="5" t="s">
        <v>246</v>
      </c>
      <c r="C232" s="6"/>
      <c r="D232" s="6" t="s">
        <v>11</v>
      </c>
      <c r="E232" s="6">
        <v>4</v>
      </c>
      <c r="F232" s="7"/>
      <c r="G232" s="7"/>
      <c r="H232" s="7"/>
      <c r="I232" s="7"/>
      <c r="J232" s="19"/>
      <c r="K232" s="9"/>
    </row>
    <row r="233" spans="1:12" ht="30" x14ac:dyDescent="0.2">
      <c r="A233" s="4">
        <v>230</v>
      </c>
      <c r="B233" s="5" t="s">
        <v>247</v>
      </c>
      <c r="C233" s="6"/>
      <c r="D233" s="6" t="s">
        <v>11</v>
      </c>
      <c r="E233" s="6">
        <v>65</v>
      </c>
      <c r="F233" s="7"/>
      <c r="G233" s="7"/>
      <c r="H233" s="7"/>
      <c r="I233" s="7"/>
      <c r="J233" s="19"/>
      <c r="K233" s="9"/>
    </row>
    <row r="234" spans="1:12" ht="15" x14ac:dyDescent="0.2">
      <c r="A234" s="4">
        <v>231</v>
      </c>
      <c r="B234" s="5" t="s">
        <v>248</v>
      </c>
      <c r="C234" s="6"/>
      <c r="D234" s="6" t="s">
        <v>11</v>
      </c>
      <c r="E234" s="6">
        <v>80</v>
      </c>
      <c r="F234" s="7"/>
      <c r="G234" s="7"/>
      <c r="H234" s="7"/>
      <c r="I234" s="7"/>
      <c r="J234" s="19"/>
      <c r="K234" s="9"/>
    </row>
    <row r="235" spans="1:12" ht="15" x14ac:dyDescent="0.2">
      <c r="A235" s="4">
        <v>232</v>
      </c>
      <c r="B235" s="5" t="s">
        <v>249</v>
      </c>
      <c r="C235" s="6"/>
      <c r="D235" s="6" t="s">
        <v>11</v>
      </c>
      <c r="E235" s="6">
        <v>5</v>
      </c>
      <c r="F235" s="7"/>
      <c r="G235" s="7"/>
      <c r="H235" s="7"/>
      <c r="I235" s="7"/>
      <c r="J235" s="19"/>
      <c r="K235" s="9"/>
    </row>
    <row r="236" spans="1:12" ht="15" x14ac:dyDescent="0.2">
      <c r="A236" s="4">
        <v>233</v>
      </c>
      <c r="B236" s="5" t="s">
        <v>250</v>
      </c>
      <c r="C236" s="6"/>
      <c r="D236" s="6" t="s">
        <v>11</v>
      </c>
      <c r="E236" s="6">
        <v>5</v>
      </c>
      <c r="F236" s="7"/>
      <c r="G236" s="7"/>
      <c r="H236" s="7"/>
      <c r="I236" s="7"/>
      <c r="J236" s="19"/>
      <c r="K236" s="9"/>
    </row>
    <row r="237" spans="1:12" ht="15" x14ac:dyDescent="0.2">
      <c r="A237" s="4">
        <v>234</v>
      </c>
      <c r="B237" s="5" t="s">
        <v>251</v>
      </c>
      <c r="C237" s="6"/>
      <c r="D237" s="6" t="s">
        <v>11</v>
      </c>
      <c r="E237" s="6">
        <v>15</v>
      </c>
      <c r="F237" s="7"/>
      <c r="G237" s="7"/>
      <c r="H237" s="7"/>
      <c r="I237" s="7"/>
      <c r="J237" s="19"/>
      <c r="K237" s="9"/>
      <c r="L237" s="19"/>
    </row>
    <row r="238" spans="1:12" ht="15" x14ac:dyDescent="0.2">
      <c r="A238" s="4">
        <v>235</v>
      </c>
      <c r="B238" s="5" t="s">
        <v>252</v>
      </c>
      <c r="C238" s="6"/>
      <c r="D238" s="4" t="s">
        <v>11</v>
      </c>
      <c r="E238" s="4">
        <v>4</v>
      </c>
      <c r="F238" s="7"/>
      <c r="G238" s="7"/>
      <c r="H238" s="7"/>
      <c r="I238" s="7"/>
      <c r="J238" s="19"/>
      <c r="K238" s="19"/>
      <c r="L238" s="19"/>
    </row>
    <row r="239" spans="1:12" ht="30" x14ac:dyDescent="0.2">
      <c r="A239" s="4">
        <v>236</v>
      </c>
      <c r="B239" s="5" t="s">
        <v>253</v>
      </c>
      <c r="C239" s="6"/>
      <c r="D239" s="6" t="s">
        <v>11</v>
      </c>
      <c r="E239" s="6">
        <v>20</v>
      </c>
      <c r="F239" s="7"/>
      <c r="G239" s="7"/>
      <c r="H239" s="7"/>
      <c r="I239" s="7"/>
      <c r="J239" s="19"/>
      <c r="K239" s="19"/>
      <c r="L239" s="19"/>
    </row>
    <row r="240" spans="1:12" ht="15" x14ac:dyDescent="0.2">
      <c r="A240" s="4">
        <v>237</v>
      </c>
      <c r="B240" s="5" t="s">
        <v>254</v>
      </c>
      <c r="C240" s="6"/>
      <c r="D240" s="6" t="s">
        <v>11</v>
      </c>
      <c r="E240" s="6">
        <v>140</v>
      </c>
      <c r="F240" s="7"/>
      <c r="G240" s="7"/>
      <c r="H240" s="7"/>
      <c r="I240" s="7"/>
      <c r="J240" s="19"/>
      <c r="K240" s="19"/>
      <c r="L240" s="19"/>
    </row>
    <row r="241" spans="1:12" ht="15" x14ac:dyDescent="0.2">
      <c r="A241" s="4">
        <v>238</v>
      </c>
      <c r="B241" s="5" t="s">
        <v>255</v>
      </c>
      <c r="C241" s="6"/>
      <c r="D241" s="6" t="s">
        <v>11</v>
      </c>
      <c r="E241" s="6">
        <v>10</v>
      </c>
      <c r="F241" s="7"/>
      <c r="G241" s="7"/>
      <c r="H241" s="7"/>
      <c r="I241" s="7"/>
      <c r="J241" s="19"/>
      <c r="K241" s="19"/>
      <c r="L241" s="19"/>
    </row>
    <row r="242" spans="1:12" ht="15" x14ac:dyDescent="0.2">
      <c r="A242" s="4">
        <v>239</v>
      </c>
      <c r="B242" s="5" t="s">
        <v>256</v>
      </c>
      <c r="C242" s="6"/>
      <c r="D242" s="6" t="s">
        <v>11</v>
      </c>
      <c r="E242" s="6">
        <v>500</v>
      </c>
      <c r="F242" s="7"/>
      <c r="G242" s="7"/>
      <c r="H242" s="7"/>
      <c r="I242" s="7"/>
      <c r="J242" s="19"/>
      <c r="K242" s="19"/>
      <c r="L242" s="19"/>
    </row>
    <row r="243" spans="1:12" ht="15" x14ac:dyDescent="0.2">
      <c r="A243" s="4">
        <v>240</v>
      </c>
      <c r="B243" s="5" t="s">
        <v>257</v>
      </c>
      <c r="C243" s="6"/>
      <c r="D243" s="4" t="s">
        <v>11</v>
      </c>
      <c r="E243" s="4">
        <v>5</v>
      </c>
      <c r="F243" s="7"/>
      <c r="G243" s="7"/>
      <c r="H243" s="7"/>
      <c r="I243" s="7"/>
      <c r="J243" s="19"/>
      <c r="K243" s="19"/>
      <c r="L243" s="19"/>
    </row>
    <row r="244" spans="1:12" ht="15" x14ac:dyDescent="0.2">
      <c r="A244" s="4">
        <v>241</v>
      </c>
      <c r="B244" s="5" t="s">
        <v>258</v>
      </c>
      <c r="C244" s="6"/>
      <c r="D244" s="6" t="s">
        <v>11</v>
      </c>
      <c r="E244" s="6">
        <v>3</v>
      </c>
      <c r="F244" s="7"/>
      <c r="G244" s="7"/>
      <c r="H244" s="7"/>
      <c r="I244" s="7"/>
      <c r="J244" s="19"/>
      <c r="K244" s="19"/>
      <c r="L244" s="19"/>
    </row>
    <row r="245" spans="1:12" ht="15" x14ac:dyDescent="0.2">
      <c r="A245" s="4">
        <v>242</v>
      </c>
      <c r="B245" s="5" t="s">
        <v>259</v>
      </c>
      <c r="C245" s="6"/>
      <c r="D245" s="4" t="s">
        <v>11</v>
      </c>
      <c r="E245" s="4">
        <v>5</v>
      </c>
      <c r="F245" s="7"/>
      <c r="G245" s="7"/>
      <c r="H245" s="7"/>
      <c r="I245" s="7"/>
      <c r="J245" s="19"/>
      <c r="K245" s="19"/>
      <c r="L245" s="19"/>
    </row>
    <row r="246" spans="1:12" ht="15" x14ac:dyDescent="0.2">
      <c r="A246" s="4">
        <v>243</v>
      </c>
      <c r="B246" s="5" t="s">
        <v>260</v>
      </c>
      <c r="C246" s="6"/>
      <c r="D246" s="4" t="s">
        <v>11</v>
      </c>
      <c r="E246" s="4">
        <v>30</v>
      </c>
      <c r="F246" s="7"/>
      <c r="G246" s="7"/>
      <c r="H246" s="7"/>
      <c r="I246" s="7"/>
      <c r="J246" s="19"/>
      <c r="K246" s="19"/>
      <c r="L246" s="19"/>
    </row>
    <row r="247" spans="1:12" ht="15" x14ac:dyDescent="0.2">
      <c r="A247" s="4">
        <v>244</v>
      </c>
      <c r="B247" s="5" t="s">
        <v>261</v>
      </c>
      <c r="C247" s="6"/>
      <c r="D247" s="4" t="s">
        <v>61</v>
      </c>
      <c r="E247" s="4">
        <v>2</v>
      </c>
      <c r="F247" s="7"/>
      <c r="G247" s="7"/>
      <c r="H247" s="7"/>
      <c r="I247" s="7"/>
      <c r="J247" s="19"/>
      <c r="K247" s="19"/>
      <c r="L247" s="19"/>
    </row>
    <row r="248" spans="1:12" ht="15" x14ac:dyDescent="0.2">
      <c r="A248" s="4">
        <v>245</v>
      </c>
      <c r="B248" s="5" t="s">
        <v>262</v>
      </c>
      <c r="C248" s="6"/>
      <c r="D248" s="6" t="s">
        <v>11</v>
      </c>
      <c r="E248" s="6">
        <v>5</v>
      </c>
      <c r="F248" s="7"/>
      <c r="G248" s="7"/>
      <c r="H248" s="7"/>
      <c r="I248" s="7"/>
      <c r="J248" s="19"/>
      <c r="K248" s="19"/>
      <c r="L248" s="19"/>
    </row>
    <row r="249" spans="1:12" ht="15" x14ac:dyDescent="0.2">
      <c r="A249" s="4">
        <v>246</v>
      </c>
      <c r="B249" s="5" t="s">
        <v>263</v>
      </c>
      <c r="C249" s="6"/>
      <c r="D249" s="4" t="s">
        <v>81</v>
      </c>
      <c r="E249" s="4">
        <v>4</v>
      </c>
      <c r="F249" s="7"/>
      <c r="G249" s="7"/>
      <c r="H249" s="7"/>
      <c r="I249" s="7"/>
      <c r="J249" s="19"/>
      <c r="K249" s="19"/>
      <c r="L249" s="19"/>
    </row>
    <row r="250" spans="1:12" ht="15" x14ac:dyDescent="0.2">
      <c r="A250" s="4">
        <v>247</v>
      </c>
      <c r="B250" s="5" t="s">
        <v>264</v>
      </c>
      <c r="C250" s="6"/>
      <c r="D250" s="4" t="s">
        <v>11</v>
      </c>
      <c r="E250" s="4">
        <v>15</v>
      </c>
      <c r="F250" s="7"/>
      <c r="G250" s="7"/>
      <c r="H250" s="7"/>
      <c r="I250" s="7"/>
      <c r="J250" s="19"/>
      <c r="K250" s="19"/>
      <c r="L250" s="19"/>
    </row>
    <row r="251" spans="1:12" ht="15" x14ac:dyDescent="0.2">
      <c r="A251" s="4">
        <v>248</v>
      </c>
      <c r="B251" s="5" t="s">
        <v>265</v>
      </c>
      <c r="C251" s="6"/>
      <c r="D251" s="6" t="s">
        <v>11</v>
      </c>
      <c r="E251" s="6">
        <v>2</v>
      </c>
      <c r="F251" s="7"/>
      <c r="G251" s="7"/>
      <c r="H251" s="7"/>
      <c r="I251" s="7"/>
      <c r="J251" s="19"/>
      <c r="K251" s="19"/>
      <c r="L251" s="19"/>
    </row>
    <row r="252" spans="1:12" ht="45" x14ac:dyDescent="0.2">
      <c r="A252" s="4">
        <v>249</v>
      </c>
      <c r="B252" s="5" t="s">
        <v>266</v>
      </c>
      <c r="C252" s="6"/>
      <c r="D252" s="6" t="s">
        <v>11</v>
      </c>
      <c r="E252" s="6">
        <v>20</v>
      </c>
      <c r="F252" s="7"/>
      <c r="G252" s="7"/>
      <c r="H252" s="7"/>
      <c r="I252" s="7"/>
      <c r="J252" s="19"/>
      <c r="K252" s="19"/>
      <c r="L252" s="19"/>
    </row>
    <row r="253" spans="1:12" ht="15" x14ac:dyDescent="0.2">
      <c r="A253" s="4">
        <v>250</v>
      </c>
      <c r="B253" s="5" t="s">
        <v>267</v>
      </c>
      <c r="C253" s="6"/>
      <c r="D253" s="6" t="s">
        <v>11</v>
      </c>
      <c r="E253" s="6">
        <v>180</v>
      </c>
      <c r="F253" s="7"/>
      <c r="G253" s="7"/>
      <c r="H253" s="7"/>
      <c r="I253" s="7"/>
      <c r="J253" s="19"/>
      <c r="K253" s="19"/>
      <c r="L253" s="19"/>
    </row>
    <row r="254" spans="1:12" ht="15" x14ac:dyDescent="0.2">
      <c r="A254" s="4">
        <v>251</v>
      </c>
      <c r="B254" s="5" t="s">
        <v>268</v>
      </c>
      <c r="C254" s="6"/>
      <c r="D254" s="6" t="s">
        <v>11</v>
      </c>
      <c r="E254" s="6">
        <v>20</v>
      </c>
      <c r="F254" s="7"/>
      <c r="G254" s="7"/>
      <c r="H254" s="7"/>
      <c r="I254" s="7"/>
      <c r="J254" s="19"/>
      <c r="K254" s="19"/>
      <c r="L254" s="19"/>
    </row>
    <row r="255" spans="1:12" ht="15" x14ac:dyDescent="0.2">
      <c r="A255" s="4">
        <v>252</v>
      </c>
      <c r="B255" s="5" t="s">
        <v>269</v>
      </c>
      <c r="C255" s="6"/>
      <c r="D255" s="6" t="s">
        <v>11</v>
      </c>
      <c r="E255" s="6">
        <v>5</v>
      </c>
      <c r="F255" s="7"/>
      <c r="G255" s="7"/>
      <c r="H255" s="7"/>
      <c r="I255" s="7"/>
      <c r="J255" s="19"/>
      <c r="K255" s="19"/>
      <c r="L255" s="19"/>
    </row>
    <row r="256" spans="1:12" ht="15" x14ac:dyDescent="0.2">
      <c r="A256" s="4">
        <v>253</v>
      </c>
      <c r="B256" s="5" t="s">
        <v>270</v>
      </c>
      <c r="C256" s="6"/>
      <c r="D256" s="6" t="s">
        <v>11</v>
      </c>
      <c r="E256" s="6">
        <v>10</v>
      </c>
      <c r="F256" s="7"/>
      <c r="G256" s="7"/>
      <c r="H256" s="7"/>
      <c r="I256" s="7"/>
      <c r="J256" s="19"/>
      <c r="K256" s="19"/>
      <c r="L256" s="19"/>
    </row>
    <row r="257" spans="1:12" ht="15" x14ac:dyDescent="0.2">
      <c r="A257" s="4">
        <v>254</v>
      </c>
      <c r="B257" s="5" t="s">
        <v>271</v>
      </c>
      <c r="C257" s="6"/>
      <c r="D257" s="6" t="s">
        <v>11</v>
      </c>
      <c r="E257" s="6">
        <v>4</v>
      </c>
      <c r="F257" s="7"/>
      <c r="G257" s="7"/>
      <c r="H257" s="7"/>
      <c r="I257" s="7"/>
      <c r="J257" s="19"/>
      <c r="K257" s="19"/>
      <c r="L257" s="19"/>
    </row>
    <row r="258" spans="1:12" ht="30" x14ac:dyDescent="0.2">
      <c r="A258" s="4">
        <v>255</v>
      </c>
      <c r="B258" s="5" t="s">
        <v>272</v>
      </c>
      <c r="C258" s="6"/>
      <c r="D258" s="6" t="s">
        <v>11</v>
      </c>
      <c r="E258" s="6">
        <v>42</v>
      </c>
      <c r="F258" s="7"/>
      <c r="G258" s="7"/>
      <c r="H258" s="7"/>
      <c r="I258" s="7"/>
      <c r="J258" s="19"/>
      <c r="K258" s="19"/>
      <c r="L258" s="19"/>
    </row>
    <row r="259" spans="1:12" ht="45" x14ac:dyDescent="0.2">
      <c r="A259" s="4">
        <v>256</v>
      </c>
      <c r="B259" s="5" t="s">
        <v>273</v>
      </c>
      <c r="C259" s="6"/>
      <c r="D259" s="6" t="s">
        <v>11</v>
      </c>
      <c r="E259" s="6">
        <v>190</v>
      </c>
      <c r="F259" s="7"/>
      <c r="G259" s="7"/>
      <c r="H259" s="7"/>
      <c r="I259" s="7"/>
      <c r="J259" s="19"/>
      <c r="K259" s="19"/>
      <c r="L259" s="19"/>
    </row>
    <row r="260" spans="1:12" ht="45" x14ac:dyDescent="0.2">
      <c r="A260" s="4">
        <v>257</v>
      </c>
      <c r="B260" s="5" t="s">
        <v>274</v>
      </c>
      <c r="C260" s="6"/>
      <c r="D260" s="6" t="s">
        <v>11</v>
      </c>
      <c r="E260" s="6">
        <v>5</v>
      </c>
      <c r="F260" s="7"/>
      <c r="G260" s="7"/>
      <c r="H260" s="7"/>
      <c r="I260" s="7"/>
      <c r="J260" s="19"/>
      <c r="K260" s="19"/>
      <c r="L260" s="19"/>
    </row>
    <row r="261" spans="1:12" ht="15" x14ac:dyDescent="0.2">
      <c r="A261" s="4">
        <v>258</v>
      </c>
      <c r="B261" s="5" t="s">
        <v>275</v>
      </c>
      <c r="C261" s="6"/>
      <c r="D261" s="6" t="s">
        <v>11</v>
      </c>
      <c r="E261" s="6">
        <v>20</v>
      </c>
      <c r="F261" s="7"/>
      <c r="G261" s="7"/>
      <c r="H261" s="7"/>
      <c r="I261" s="7"/>
      <c r="J261" s="19"/>
      <c r="K261" s="19"/>
      <c r="L261" s="19"/>
    </row>
    <row r="262" spans="1:12" ht="15" x14ac:dyDescent="0.2">
      <c r="A262" s="4">
        <v>259</v>
      </c>
      <c r="B262" s="5" t="s">
        <v>276</v>
      </c>
      <c r="C262" s="6"/>
      <c r="D262" s="6" t="s">
        <v>11</v>
      </c>
      <c r="E262" s="6">
        <v>3</v>
      </c>
      <c r="F262" s="7"/>
      <c r="G262" s="7"/>
      <c r="H262" s="7"/>
      <c r="I262" s="7"/>
      <c r="J262" s="19"/>
      <c r="K262" s="19"/>
      <c r="L262" s="19"/>
    </row>
    <row r="263" spans="1:12" ht="15" x14ac:dyDescent="0.2">
      <c r="A263" s="4">
        <v>260</v>
      </c>
      <c r="B263" s="5" t="s">
        <v>277</v>
      </c>
      <c r="C263" s="6"/>
      <c r="D263" s="6" t="s">
        <v>11</v>
      </c>
      <c r="E263" s="6">
        <v>10</v>
      </c>
      <c r="F263" s="7"/>
      <c r="G263" s="7"/>
      <c r="H263" s="7"/>
      <c r="I263" s="7"/>
      <c r="J263" s="19"/>
      <c r="K263" s="19"/>
      <c r="L263" s="19"/>
    </row>
    <row r="264" spans="1:12" ht="15" x14ac:dyDescent="0.2">
      <c r="A264" s="4">
        <v>261</v>
      </c>
      <c r="B264" s="5" t="s">
        <v>278</v>
      </c>
      <c r="C264" s="6"/>
      <c r="D264" s="6" t="s">
        <v>11</v>
      </c>
      <c r="E264" s="6">
        <v>12</v>
      </c>
      <c r="F264" s="7"/>
      <c r="G264" s="7"/>
      <c r="H264" s="7"/>
      <c r="I264" s="7"/>
      <c r="J264" s="19"/>
      <c r="K264" s="19"/>
      <c r="L264" s="19"/>
    </row>
    <row r="265" spans="1:12" ht="15" x14ac:dyDescent="0.2">
      <c r="A265" s="4">
        <v>262</v>
      </c>
      <c r="B265" s="5" t="s">
        <v>279</v>
      </c>
      <c r="C265" s="6"/>
      <c r="D265" s="6" t="s">
        <v>11</v>
      </c>
      <c r="E265" s="6">
        <v>4</v>
      </c>
      <c r="F265" s="7"/>
      <c r="G265" s="7"/>
      <c r="H265" s="7"/>
      <c r="I265" s="7"/>
    </row>
    <row r="266" spans="1:12" ht="15" x14ac:dyDescent="0.2">
      <c r="A266" s="4">
        <v>263</v>
      </c>
      <c r="B266" s="5" t="s">
        <v>280</v>
      </c>
      <c r="C266" s="6"/>
      <c r="D266" s="6" t="s">
        <v>11</v>
      </c>
      <c r="E266" s="6">
        <v>65</v>
      </c>
      <c r="F266" s="7"/>
      <c r="G266" s="7"/>
      <c r="H266" s="7"/>
      <c r="I266" s="7"/>
    </row>
    <row r="267" spans="1:12" ht="15" x14ac:dyDescent="0.2">
      <c r="A267" s="4">
        <v>264</v>
      </c>
      <c r="B267" s="5" t="s">
        <v>281</v>
      </c>
      <c r="C267" s="6"/>
      <c r="D267" s="4" t="s">
        <v>11</v>
      </c>
      <c r="E267" s="4">
        <v>4</v>
      </c>
      <c r="F267" s="7"/>
      <c r="G267" s="7"/>
      <c r="H267" s="7"/>
      <c r="I267" s="7"/>
    </row>
    <row r="268" spans="1:12" ht="15" x14ac:dyDescent="0.2">
      <c r="A268" s="4">
        <v>265</v>
      </c>
      <c r="B268" s="5" t="s">
        <v>282</v>
      </c>
      <c r="C268" s="6"/>
      <c r="D268" s="4" t="s">
        <v>11</v>
      </c>
      <c r="E268" s="4">
        <v>4</v>
      </c>
      <c r="F268" s="7"/>
      <c r="G268" s="7"/>
      <c r="H268" s="7"/>
      <c r="I268" s="7"/>
    </row>
    <row r="269" spans="1:12" ht="15" x14ac:dyDescent="0.2">
      <c r="A269" s="4">
        <v>266</v>
      </c>
      <c r="B269" s="5" t="s">
        <v>283</v>
      </c>
      <c r="C269" s="6"/>
      <c r="D269" s="4" t="s">
        <v>11</v>
      </c>
      <c r="E269" s="4">
        <v>2</v>
      </c>
      <c r="F269" s="7"/>
      <c r="G269" s="7"/>
      <c r="H269" s="7"/>
      <c r="I269" s="7"/>
    </row>
    <row r="270" spans="1:12" ht="15" x14ac:dyDescent="0.2">
      <c r="A270" s="4">
        <v>267</v>
      </c>
      <c r="B270" s="5" t="s">
        <v>284</v>
      </c>
      <c r="C270" s="6"/>
      <c r="D270" s="6" t="s">
        <v>11</v>
      </c>
      <c r="E270" s="6">
        <v>40</v>
      </c>
      <c r="F270" s="7"/>
      <c r="G270" s="7"/>
      <c r="H270" s="7"/>
      <c r="I270" s="7"/>
    </row>
    <row r="271" spans="1:12" ht="15" x14ac:dyDescent="0.2">
      <c r="A271" s="4">
        <v>268</v>
      </c>
      <c r="B271" s="5" t="s">
        <v>285</v>
      </c>
      <c r="C271" s="6"/>
      <c r="D271" s="4" t="s">
        <v>11</v>
      </c>
      <c r="E271" s="4">
        <v>10</v>
      </c>
      <c r="F271" s="7"/>
      <c r="G271" s="7"/>
      <c r="H271" s="7"/>
      <c r="I271" s="7"/>
    </row>
    <row r="272" spans="1:12" ht="15" x14ac:dyDescent="0.2">
      <c r="A272" s="4">
        <v>269</v>
      </c>
      <c r="B272" s="5" t="s">
        <v>286</v>
      </c>
      <c r="C272" s="6"/>
      <c r="D272" s="4" t="s">
        <v>11</v>
      </c>
      <c r="E272" s="4">
        <v>15</v>
      </c>
      <c r="F272" s="7"/>
      <c r="G272" s="7"/>
      <c r="H272" s="7"/>
      <c r="I272" s="7"/>
    </row>
    <row r="273" spans="1:9" ht="15" x14ac:dyDescent="0.2">
      <c r="A273" s="4">
        <v>270</v>
      </c>
      <c r="B273" s="5" t="s">
        <v>287</v>
      </c>
      <c r="C273" s="6"/>
      <c r="D273" s="6" t="s">
        <v>11</v>
      </c>
      <c r="E273" s="6">
        <v>25</v>
      </c>
      <c r="F273" s="7"/>
      <c r="G273" s="7"/>
      <c r="H273" s="7"/>
      <c r="I273" s="7"/>
    </row>
    <row r="274" spans="1:9" ht="15" x14ac:dyDescent="0.2">
      <c r="A274" s="4">
        <v>271</v>
      </c>
      <c r="B274" s="5" t="s">
        <v>288</v>
      </c>
      <c r="C274" s="6"/>
      <c r="D274" s="6" t="s">
        <v>11</v>
      </c>
      <c r="E274" s="6">
        <v>20</v>
      </c>
      <c r="F274" s="7"/>
      <c r="G274" s="7"/>
      <c r="H274" s="7"/>
      <c r="I274" s="7"/>
    </row>
    <row r="275" spans="1:9" ht="15" x14ac:dyDescent="0.2">
      <c r="A275" s="4">
        <v>272</v>
      </c>
      <c r="B275" s="5" t="s">
        <v>289</v>
      </c>
      <c r="C275" s="6"/>
      <c r="D275" s="4" t="s">
        <v>11</v>
      </c>
      <c r="E275" s="4">
        <v>10</v>
      </c>
      <c r="F275" s="7"/>
      <c r="G275" s="7"/>
      <c r="H275" s="7"/>
      <c r="I275" s="7"/>
    </row>
    <row r="276" spans="1:9" ht="15" x14ac:dyDescent="0.2">
      <c r="A276" s="4">
        <v>273</v>
      </c>
      <c r="B276" s="5" t="s">
        <v>290</v>
      </c>
      <c r="C276" s="6"/>
      <c r="D276" s="4" t="s">
        <v>11</v>
      </c>
      <c r="E276" s="4">
        <v>3</v>
      </c>
      <c r="F276" s="7"/>
      <c r="G276" s="7"/>
      <c r="H276" s="7"/>
      <c r="I276" s="7"/>
    </row>
    <row r="277" spans="1:9" ht="15" x14ac:dyDescent="0.2">
      <c r="A277" s="4">
        <v>274</v>
      </c>
      <c r="B277" s="5" t="s">
        <v>291</v>
      </c>
      <c r="C277" s="6"/>
      <c r="D277" s="4" t="s">
        <v>11</v>
      </c>
      <c r="E277" s="4">
        <v>6</v>
      </c>
      <c r="F277" s="7"/>
      <c r="G277" s="7"/>
      <c r="H277" s="7"/>
      <c r="I277" s="7"/>
    </row>
    <row r="278" spans="1:9" ht="15" x14ac:dyDescent="0.2">
      <c r="A278" s="4">
        <v>275</v>
      </c>
      <c r="B278" s="5" t="s">
        <v>292</v>
      </c>
      <c r="C278" s="6"/>
      <c r="D278" s="4" t="s">
        <v>11</v>
      </c>
      <c r="E278" s="4">
        <v>3</v>
      </c>
      <c r="F278" s="7"/>
      <c r="G278" s="7"/>
      <c r="H278" s="7"/>
      <c r="I278" s="7"/>
    </row>
    <row r="279" spans="1:9" ht="15" x14ac:dyDescent="0.2">
      <c r="A279" s="4">
        <v>276</v>
      </c>
      <c r="B279" s="5" t="s">
        <v>293</v>
      </c>
      <c r="C279" s="6"/>
      <c r="D279" s="6" t="s">
        <v>11</v>
      </c>
      <c r="E279" s="6">
        <v>60</v>
      </c>
      <c r="F279" s="7"/>
      <c r="G279" s="7"/>
      <c r="H279" s="7"/>
      <c r="I279" s="7"/>
    </row>
    <row r="280" spans="1:9" ht="15" x14ac:dyDescent="0.2">
      <c r="A280" s="4">
        <v>277</v>
      </c>
      <c r="B280" s="5" t="s">
        <v>294</v>
      </c>
      <c r="C280" s="6"/>
      <c r="D280" s="6" t="s">
        <v>11</v>
      </c>
      <c r="E280" s="6">
        <v>10</v>
      </c>
      <c r="F280" s="7"/>
      <c r="G280" s="7"/>
      <c r="H280" s="7"/>
      <c r="I280" s="7"/>
    </row>
    <row r="281" spans="1:9" ht="15" x14ac:dyDescent="0.2">
      <c r="A281" s="4">
        <v>278</v>
      </c>
      <c r="B281" s="5" t="s">
        <v>295</v>
      </c>
      <c r="C281" s="6"/>
      <c r="D281" s="6" t="s">
        <v>11</v>
      </c>
      <c r="E281" s="6">
        <v>3</v>
      </c>
      <c r="F281" s="7"/>
      <c r="G281" s="7"/>
      <c r="H281" s="7"/>
      <c r="I281" s="7"/>
    </row>
    <row r="282" spans="1:9" ht="15" x14ac:dyDescent="0.2">
      <c r="A282" s="4">
        <v>279</v>
      </c>
      <c r="B282" s="5" t="s">
        <v>296</v>
      </c>
      <c r="C282" s="6"/>
      <c r="D282" s="6" t="s">
        <v>11</v>
      </c>
      <c r="E282" s="6">
        <v>130</v>
      </c>
      <c r="F282" s="7"/>
      <c r="G282" s="7"/>
      <c r="H282" s="7"/>
      <c r="I282" s="7"/>
    </row>
    <row r="283" spans="1:9" ht="15" x14ac:dyDescent="0.2">
      <c r="A283" s="4">
        <v>280</v>
      </c>
      <c r="B283" s="5" t="s">
        <v>297</v>
      </c>
      <c r="C283" s="6"/>
      <c r="D283" s="6" t="s">
        <v>11</v>
      </c>
      <c r="E283" s="6">
        <v>8</v>
      </c>
      <c r="F283" s="7"/>
      <c r="G283" s="7"/>
      <c r="H283" s="7"/>
      <c r="I283" s="7"/>
    </row>
    <row r="284" spans="1:9" ht="15" x14ac:dyDescent="0.2">
      <c r="A284" s="4">
        <v>281</v>
      </c>
      <c r="B284" s="5" t="s">
        <v>298</v>
      </c>
      <c r="C284" s="6"/>
      <c r="D284" s="6" t="s">
        <v>11</v>
      </c>
      <c r="E284" s="6">
        <v>60</v>
      </c>
      <c r="F284" s="7"/>
      <c r="G284" s="7"/>
      <c r="H284" s="7"/>
      <c r="I284" s="7"/>
    </row>
    <row r="285" spans="1:9" ht="15" x14ac:dyDescent="0.2">
      <c r="A285" s="4">
        <v>282</v>
      </c>
      <c r="B285" s="5" t="s">
        <v>299</v>
      </c>
      <c r="C285" s="6"/>
      <c r="D285" s="6" t="s">
        <v>11</v>
      </c>
      <c r="E285" s="6">
        <v>85</v>
      </c>
      <c r="F285" s="7"/>
      <c r="G285" s="7"/>
      <c r="H285" s="7"/>
      <c r="I285" s="7"/>
    </row>
    <row r="286" spans="1:9" ht="15" x14ac:dyDescent="0.2">
      <c r="A286" s="4">
        <v>283</v>
      </c>
      <c r="B286" s="10" t="s">
        <v>300</v>
      </c>
      <c r="C286" s="11"/>
      <c r="D286" s="11" t="s">
        <v>11</v>
      </c>
      <c r="E286" s="12">
        <v>60</v>
      </c>
      <c r="F286" s="13"/>
      <c r="G286" s="7"/>
      <c r="H286" s="7"/>
      <c r="I286" s="7"/>
    </row>
    <row r="287" spans="1:9" ht="15" x14ac:dyDescent="0.2">
      <c r="A287" s="4">
        <v>284</v>
      </c>
      <c r="B287" s="10" t="s">
        <v>301</v>
      </c>
      <c r="C287" s="11"/>
      <c r="D287" s="11" t="s">
        <v>11</v>
      </c>
      <c r="E287" s="12">
        <v>120</v>
      </c>
      <c r="F287" s="13"/>
      <c r="G287" s="7"/>
      <c r="H287" s="7"/>
      <c r="I287" s="7"/>
    </row>
    <row r="288" spans="1:9" ht="15" x14ac:dyDescent="0.2">
      <c r="A288" s="4">
        <v>285</v>
      </c>
      <c r="B288" s="5" t="s">
        <v>302</v>
      </c>
      <c r="C288" s="6"/>
      <c r="D288" s="6" t="s">
        <v>11</v>
      </c>
      <c r="E288" s="6">
        <v>5</v>
      </c>
      <c r="F288" s="7"/>
      <c r="G288" s="7"/>
      <c r="H288" s="7"/>
      <c r="I288" s="7"/>
    </row>
    <row r="289" spans="1:9" ht="15" x14ac:dyDescent="0.2">
      <c r="A289" s="4">
        <v>286</v>
      </c>
      <c r="B289" s="5" t="s">
        <v>303</v>
      </c>
      <c r="C289" s="6"/>
      <c r="D289" s="6" t="s">
        <v>11</v>
      </c>
      <c r="E289" s="6">
        <v>25</v>
      </c>
      <c r="F289" s="7"/>
      <c r="G289" s="7"/>
      <c r="H289" s="7"/>
      <c r="I289" s="7"/>
    </row>
    <row r="290" spans="1:9" ht="15" x14ac:dyDescent="0.2">
      <c r="A290" s="4">
        <v>287</v>
      </c>
      <c r="B290" s="5" t="s">
        <v>304</v>
      </c>
      <c r="C290" s="6"/>
      <c r="D290" s="6" t="s">
        <v>11</v>
      </c>
      <c r="E290" s="6">
        <v>6</v>
      </c>
      <c r="F290" s="7"/>
      <c r="G290" s="7"/>
      <c r="H290" s="7"/>
      <c r="I290" s="7"/>
    </row>
    <row r="291" spans="1:9" ht="15" x14ac:dyDescent="0.2">
      <c r="A291" s="4">
        <v>288</v>
      </c>
      <c r="B291" s="5" t="s">
        <v>305</v>
      </c>
      <c r="C291" s="6"/>
      <c r="D291" s="6" t="s">
        <v>11</v>
      </c>
      <c r="E291" s="6">
        <v>60</v>
      </c>
      <c r="F291" s="7"/>
      <c r="G291" s="7"/>
      <c r="H291" s="7"/>
      <c r="I291" s="7"/>
    </row>
    <row r="292" spans="1:9" ht="30" x14ac:dyDescent="0.2">
      <c r="A292" s="4">
        <v>289</v>
      </c>
      <c r="B292" s="5" t="s">
        <v>306</v>
      </c>
      <c r="C292" s="6"/>
      <c r="D292" s="6" t="s">
        <v>11</v>
      </c>
      <c r="E292" s="6">
        <v>10</v>
      </c>
      <c r="F292" s="7"/>
      <c r="G292" s="7"/>
      <c r="H292" s="7"/>
      <c r="I292" s="7"/>
    </row>
    <row r="293" spans="1:9" ht="15" x14ac:dyDescent="0.2">
      <c r="A293" s="4">
        <v>290</v>
      </c>
      <c r="B293" s="5" t="s">
        <v>307</v>
      </c>
      <c r="C293" s="6"/>
      <c r="D293" s="6" t="s">
        <v>11</v>
      </c>
      <c r="E293" s="6">
        <v>4</v>
      </c>
      <c r="F293" s="7"/>
      <c r="G293" s="7"/>
      <c r="H293" s="7"/>
      <c r="I293" s="7"/>
    </row>
    <row r="294" spans="1:9" ht="15" x14ac:dyDescent="0.2">
      <c r="A294" s="4">
        <v>291</v>
      </c>
      <c r="B294" s="5" t="s">
        <v>308</v>
      </c>
      <c r="C294" s="6"/>
      <c r="D294" s="6" t="s">
        <v>102</v>
      </c>
      <c r="E294" s="6">
        <v>6</v>
      </c>
      <c r="F294" s="7"/>
      <c r="G294" s="7"/>
      <c r="H294" s="7"/>
      <c r="I294" s="7"/>
    </row>
    <row r="295" spans="1:9" ht="15" x14ac:dyDescent="0.2">
      <c r="A295" s="4">
        <v>292</v>
      </c>
      <c r="B295" s="5" t="s">
        <v>309</v>
      </c>
      <c r="C295" s="6"/>
      <c r="D295" s="6" t="s">
        <v>11</v>
      </c>
      <c r="E295" s="6">
        <v>18</v>
      </c>
      <c r="F295" s="7"/>
      <c r="G295" s="7"/>
      <c r="H295" s="7"/>
      <c r="I295" s="7"/>
    </row>
    <row r="296" spans="1:9" ht="15" x14ac:dyDescent="0.2">
      <c r="A296" s="4">
        <v>293</v>
      </c>
      <c r="B296" s="5" t="s">
        <v>310</v>
      </c>
      <c r="C296" s="6"/>
      <c r="D296" s="4" t="s">
        <v>11</v>
      </c>
      <c r="E296" s="4">
        <v>19</v>
      </c>
      <c r="F296" s="7"/>
      <c r="G296" s="7"/>
      <c r="H296" s="7"/>
      <c r="I296" s="7"/>
    </row>
    <row r="297" spans="1:9" ht="15" x14ac:dyDescent="0.2">
      <c r="A297" s="4">
        <v>294</v>
      </c>
      <c r="B297" s="5" t="s">
        <v>311</v>
      </c>
      <c r="C297" s="6"/>
      <c r="D297" s="6" t="s">
        <v>11</v>
      </c>
      <c r="E297" s="6">
        <v>10</v>
      </c>
      <c r="F297" s="7"/>
      <c r="G297" s="7"/>
      <c r="H297" s="7"/>
      <c r="I297" s="7"/>
    </row>
    <row r="298" spans="1:9" ht="15" x14ac:dyDescent="0.2">
      <c r="A298" s="4">
        <v>295</v>
      </c>
      <c r="B298" s="5" t="s">
        <v>312</v>
      </c>
      <c r="C298" s="6"/>
      <c r="D298" s="6" t="s">
        <v>313</v>
      </c>
      <c r="E298" s="6">
        <v>10</v>
      </c>
      <c r="F298" s="7"/>
      <c r="G298" s="7"/>
      <c r="H298" s="7"/>
      <c r="I298" s="7"/>
    </row>
    <row r="299" spans="1:9" ht="15" x14ac:dyDescent="0.2">
      <c r="A299" s="4">
        <v>296</v>
      </c>
      <c r="B299" s="5" t="s">
        <v>314</v>
      </c>
      <c r="C299" s="6"/>
      <c r="D299" s="6" t="s">
        <v>11</v>
      </c>
      <c r="E299" s="6">
        <v>11</v>
      </c>
      <c r="F299" s="7"/>
      <c r="G299" s="7"/>
      <c r="H299" s="7"/>
      <c r="I299" s="7"/>
    </row>
    <row r="300" spans="1:9" ht="15" x14ac:dyDescent="0.2">
      <c r="A300" s="4">
        <v>297</v>
      </c>
      <c r="B300" s="5" t="s">
        <v>315</v>
      </c>
      <c r="C300" s="6"/>
      <c r="D300" s="6" t="s">
        <v>11</v>
      </c>
      <c r="E300" s="6">
        <v>5</v>
      </c>
      <c r="F300" s="7"/>
      <c r="G300" s="7"/>
      <c r="H300" s="7"/>
      <c r="I300" s="7"/>
    </row>
    <row r="301" spans="1:9" ht="15" x14ac:dyDescent="0.2">
      <c r="A301" s="4">
        <v>298</v>
      </c>
      <c r="B301" s="5" t="s">
        <v>316</v>
      </c>
      <c r="C301" s="6"/>
      <c r="D301" s="4" t="s">
        <v>11</v>
      </c>
      <c r="E301" s="4">
        <v>5</v>
      </c>
      <c r="F301" s="7"/>
      <c r="G301" s="7"/>
      <c r="H301" s="7"/>
      <c r="I301" s="7"/>
    </row>
    <row r="302" spans="1:9" ht="15" x14ac:dyDescent="0.2">
      <c r="A302" s="4">
        <v>299</v>
      </c>
      <c r="B302" s="5" t="s">
        <v>317</v>
      </c>
      <c r="C302" s="6"/>
      <c r="D302" s="4" t="s">
        <v>11</v>
      </c>
      <c r="E302" s="4">
        <v>3</v>
      </c>
      <c r="F302" s="7"/>
      <c r="G302" s="7"/>
      <c r="H302" s="7"/>
      <c r="I302" s="7"/>
    </row>
    <row r="303" spans="1:9" ht="15" x14ac:dyDescent="0.2">
      <c r="A303" s="4">
        <v>300</v>
      </c>
      <c r="B303" s="5" t="s">
        <v>318</v>
      </c>
      <c r="C303" s="6"/>
      <c r="D303" s="4" t="s">
        <v>11</v>
      </c>
      <c r="E303" s="4">
        <v>5</v>
      </c>
      <c r="F303" s="7"/>
      <c r="G303" s="7"/>
      <c r="H303" s="7"/>
      <c r="I303" s="7"/>
    </row>
    <row r="304" spans="1:9" ht="15" x14ac:dyDescent="0.2">
      <c r="A304" s="4">
        <v>301</v>
      </c>
      <c r="B304" s="5" t="s">
        <v>319</v>
      </c>
      <c r="C304" s="6"/>
      <c r="D304" s="6" t="s">
        <v>11</v>
      </c>
      <c r="E304" s="6">
        <v>25</v>
      </c>
      <c r="F304" s="7"/>
      <c r="G304" s="7"/>
      <c r="H304" s="7"/>
      <c r="I304" s="7"/>
    </row>
    <row r="305" spans="1:9" ht="15" x14ac:dyDescent="0.2">
      <c r="A305" s="4">
        <v>302</v>
      </c>
      <c r="B305" s="5" t="s">
        <v>320</v>
      </c>
      <c r="C305" s="6"/>
      <c r="D305" s="4" t="s">
        <v>11</v>
      </c>
      <c r="E305" s="4">
        <v>16</v>
      </c>
      <c r="F305" s="7"/>
      <c r="G305" s="7"/>
      <c r="H305" s="7"/>
      <c r="I305" s="7"/>
    </row>
    <row r="306" spans="1:9" ht="15" x14ac:dyDescent="0.2">
      <c r="A306" s="4">
        <v>303</v>
      </c>
      <c r="B306" s="5" t="s">
        <v>321</v>
      </c>
      <c r="C306" s="6"/>
      <c r="D306" s="4" t="s">
        <v>11</v>
      </c>
      <c r="E306" s="4">
        <v>20</v>
      </c>
      <c r="F306" s="7"/>
      <c r="G306" s="7"/>
      <c r="H306" s="7"/>
      <c r="I306" s="7"/>
    </row>
    <row r="307" spans="1:9" ht="15" x14ac:dyDescent="0.2">
      <c r="A307" s="4">
        <v>304</v>
      </c>
      <c r="B307" s="5" t="s">
        <v>322</v>
      </c>
      <c r="C307" s="6"/>
      <c r="D307" s="6" t="s">
        <v>11</v>
      </c>
      <c r="E307" s="6">
        <v>50</v>
      </c>
      <c r="F307" s="7"/>
      <c r="G307" s="7"/>
      <c r="H307" s="7"/>
      <c r="I307" s="7"/>
    </row>
    <row r="308" spans="1:9" ht="30" x14ac:dyDescent="0.2">
      <c r="A308" s="4">
        <v>305</v>
      </c>
      <c r="B308" s="5" t="s">
        <v>323</v>
      </c>
      <c r="C308" s="6"/>
      <c r="D308" s="6" t="s">
        <v>11</v>
      </c>
      <c r="E308" s="6">
        <v>15</v>
      </c>
      <c r="F308" s="7"/>
      <c r="G308" s="7"/>
      <c r="H308" s="7"/>
      <c r="I308" s="7"/>
    </row>
    <row r="309" spans="1:9" ht="15" x14ac:dyDescent="0.2">
      <c r="A309" s="4">
        <v>306</v>
      </c>
      <c r="B309" s="5" t="s">
        <v>324</v>
      </c>
      <c r="C309" s="6"/>
      <c r="D309" s="4" t="s">
        <v>11</v>
      </c>
      <c r="E309" s="4">
        <v>8</v>
      </c>
      <c r="F309" s="7"/>
      <c r="G309" s="7"/>
      <c r="H309" s="7"/>
      <c r="I309" s="7"/>
    </row>
    <row r="310" spans="1:9" ht="30" x14ac:dyDescent="0.2">
      <c r="A310" s="4">
        <v>307</v>
      </c>
      <c r="B310" s="5" t="s">
        <v>325</v>
      </c>
      <c r="C310" s="6"/>
      <c r="D310" s="6" t="s">
        <v>11</v>
      </c>
      <c r="E310" s="6">
        <v>10</v>
      </c>
      <c r="F310" s="7"/>
      <c r="G310" s="7"/>
      <c r="H310" s="7"/>
      <c r="I310" s="7"/>
    </row>
    <row r="311" spans="1:9" ht="30" x14ac:dyDescent="0.2">
      <c r="A311" s="4">
        <v>308</v>
      </c>
      <c r="B311" s="5" t="s">
        <v>326</v>
      </c>
      <c r="C311" s="6"/>
      <c r="D311" s="6" t="s">
        <v>11</v>
      </c>
      <c r="E311" s="6">
        <v>6</v>
      </c>
      <c r="F311" s="7"/>
      <c r="G311" s="7"/>
      <c r="H311" s="7"/>
      <c r="I311" s="7"/>
    </row>
    <row r="312" spans="1:9" ht="15" x14ac:dyDescent="0.2">
      <c r="A312" s="4">
        <v>309</v>
      </c>
      <c r="B312" s="5" t="s">
        <v>327</v>
      </c>
      <c r="C312" s="6"/>
      <c r="D312" s="6" t="s">
        <v>11</v>
      </c>
      <c r="E312" s="6">
        <v>5</v>
      </c>
      <c r="F312" s="7"/>
      <c r="G312" s="7"/>
      <c r="H312" s="7"/>
      <c r="I312" s="7"/>
    </row>
    <row r="313" spans="1:9" ht="15" x14ac:dyDescent="0.2">
      <c r="A313" s="4">
        <v>310</v>
      </c>
      <c r="B313" s="5" t="s">
        <v>328</v>
      </c>
      <c r="C313" s="6"/>
      <c r="D313" s="6" t="s">
        <v>11</v>
      </c>
      <c r="E313" s="6">
        <v>10</v>
      </c>
      <c r="F313" s="7"/>
      <c r="G313" s="7"/>
      <c r="H313" s="7"/>
      <c r="I313" s="7"/>
    </row>
    <row r="314" spans="1:9" ht="52.35" customHeight="1" x14ac:dyDescent="0.2">
      <c r="A314" s="4">
        <v>311</v>
      </c>
      <c r="B314" s="5" t="s">
        <v>329</v>
      </c>
      <c r="C314" s="6"/>
      <c r="D314" s="4" t="s">
        <v>11</v>
      </c>
      <c r="E314" s="4">
        <v>15</v>
      </c>
      <c r="F314" s="7"/>
      <c r="G314" s="7"/>
      <c r="H314" s="7"/>
      <c r="I314" s="7"/>
    </row>
    <row r="315" spans="1:9" ht="15" x14ac:dyDescent="0.2">
      <c r="A315" s="4">
        <v>312</v>
      </c>
      <c r="B315" s="5" t="s">
        <v>330</v>
      </c>
      <c r="C315" s="6"/>
      <c r="D315" s="6" t="s">
        <v>11</v>
      </c>
      <c r="E315" s="6">
        <v>20</v>
      </c>
      <c r="F315" s="7"/>
      <c r="G315" s="7"/>
      <c r="H315" s="7"/>
      <c r="I315" s="7"/>
    </row>
    <row r="316" spans="1:9" ht="15" x14ac:dyDescent="0.2">
      <c r="A316" s="4">
        <v>313</v>
      </c>
      <c r="B316" s="5" t="s">
        <v>331</v>
      </c>
      <c r="C316" s="6"/>
      <c r="D316" s="6" t="s">
        <v>11</v>
      </c>
      <c r="E316" s="6">
        <v>20</v>
      </c>
      <c r="F316" s="7"/>
      <c r="G316" s="7"/>
      <c r="H316" s="7"/>
      <c r="I316" s="7"/>
    </row>
    <row r="317" spans="1:9" ht="15" x14ac:dyDescent="0.2">
      <c r="A317" s="4">
        <v>314</v>
      </c>
      <c r="B317" s="5" t="s">
        <v>332</v>
      </c>
      <c r="C317" s="6"/>
      <c r="D317" s="6" t="s">
        <v>61</v>
      </c>
      <c r="E317" s="6">
        <v>3</v>
      </c>
      <c r="F317" s="7"/>
      <c r="G317" s="7"/>
      <c r="H317" s="7"/>
      <c r="I317" s="7"/>
    </row>
    <row r="318" spans="1:9" ht="15" x14ac:dyDescent="0.2">
      <c r="A318" s="4">
        <v>315</v>
      </c>
      <c r="B318" s="5" t="s">
        <v>333</v>
      </c>
      <c r="C318" s="6"/>
      <c r="D318" s="6" t="s">
        <v>11</v>
      </c>
      <c r="E318" s="6">
        <v>25</v>
      </c>
      <c r="F318" s="7"/>
      <c r="G318" s="7"/>
      <c r="H318" s="7"/>
      <c r="I318" s="7"/>
    </row>
    <row r="319" spans="1:9" ht="30" x14ac:dyDescent="0.2">
      <c r="A319" s="4">
        <v>316</v>
      </c>
      <c r="B319" s="5" t="s">
        <v>334</v>
      </c>
      <c r="C319" s="6"/>
      <c r="D319" s="6" t="s">
        <v>11</v>
      </c>
      <c r="E319" s="6">
        <v>5</v>
      </c>
      <c r="F319" s="7"/>
      <c r="G319" s="7"/>
      <c r="H319" s="7"/>
      <c r="I319" s="7"/>
    </row>
    <row r="320" spans="1:9" ht="30" x14ac:dyDescent="0.2">
      <c r="A320" s="4">
        <v>317</v>
      </c>
      <c r="B320" s="5" t="s">
        <v>335</v>
      </c>
      <c r="C320" s="6"/>
      <c r="D320" s="6" t="s">
        <v>11</v>
      </c>
      <c r="E320" s="6">
        <v>5</v>
      </c>
      <c r="F320" s="7"/>
      <c r="G320" s="7"/>
      <c r="H320" s="7"/>
      <c r="I320" s="7"/>
    </row>
    <row r="321" spans="1:9" ht="15" x14ac:dyDescent="0.2">
      <c r="A321" s="4">
        <v>318</v>
      </c>
      <c r="B321" s="5" t="s">
        <v>336</v>
      </c>
      <c r="C321" s="6"/>
      <c r="D321" s="6" t="s">
        <v>11</v>
      </c>
      <c r="E321" s="6">
        <v>15</v>
      </c>
      <c r="F321" s="7"/>
      <c r="G321" s="7"/>
      <c r="H321" s="7"/>
      <c r="I321" s="7"/>
    </row>
    <row r="322" spans="1:9" ht="15" x14ac:dyDescent="0.2">
      <c r="A322" s="4">
        <v>319</v>
      </c>
      <c r="B322" s="5" t="s">
        <v>337</v>
      </c>
      <c r="C322" s="6"/>
      <c r="D322" s="6" t="s">
        <v>11</v>
      </c>
      <c r="E322" s="6">
        <v>25</v>
      </c>
      <c r="F322" s="7"/>
      <c r="G322" s="7"/>
      <c r="H322" s="7"/>
      <c r="I322" s="7"/>
    </row>
    <row r="323" spans="1:9" ht="15" x14ac:dyDescent="0.2">
      <c r="A323" s="4">
        <v>320</v>
      </c>
      <c r="B323" s="5" t="s">
        <v>338</v>
      </c>
      <c r="C323" s="6"/>
      <c r="D323" s="6" t="s">
        <v>11</v>
      </c>
      <c r="E323" s="6">
        <v>5</v>
      </c>
      <c r="F323" s="7"/>
      <c r="G323" s="7"/>
      <c r="H323" s="7"/>
      <c r="I323" s="7"/>
    </row>
    <row r="324" spans="1:9" ht="30" x14ac:dyDescent="0.2">
      <c r="A324" s="4">
        <v>321</v>
      </c>
      <c r="B324" s="5" t="s">
        <v>339</v>
      </c>
      <c r="C324" s="6"/>
      <c r="D324" s="6" t="s">
        <v>128</v>
      </c>
      <c r="E324" s="6">
        <v>35</v>
      </c>
      <c r="F324" s="7"/>
      <c r="G324" s="7"/>
      <c r="H324" s="7"/>
      <c r="I324" s="7"/>
    </row>
    <row r="325" spans="1:9" ht="15" x14ac:dyDescent="0.2">
      <c r="A325" s="4">
        <v>322</v>
      </c>
      <c r="B325" s="5" t="s">
        <v>340</v>
      </c>
      <c r="C325" s="6"/>
      <c r="D325" s="4" t="s">
        <v>11</v>
      </c>
      <c r="E325" s="4">
        <v>2</v>
      </c>
      <c r="F325" s="7"/>
      <c r="G325" s="7"/>
      <c r="H325" s="7"/>
      <c r="I325" s="7"/>
    </row>
    <row r="326" spans="1:9" ht="15" x14ac:dyDescent="0.2">
      <c r="A326" s="4">
        <v>323</v>
      </c>
      <c r="B326" s="5" t="s">
        <v>341</v>
      </c>
      <c r="C326" s="6"/>
      <c r="D326" s="4" t="s">
        <v>11</v>
      </c>
      <c r="E326" s="4">
        <v>2</v>
      </c>
      <c r="F326" s="7"/>
      <c r="G326" s="7"/>
      <c r="H326" s="7"/>
      <c r="I326" s="7"/>
    </row>
    <row r="327" spans="1:9" ht="15" x14ac:dyDescent="0.2">
      <c r="A327" s="4">
        <v>324</v>
      </c>
      <c r="B327" s="5" t="s">
        <v>342</v>
      </c>
      <c r="C327" s="6"/>
      <c r="D327" s="6" t="s">
        <v>11</v>
      </c>
      <c r="E327" s="6">
        <v>2</v>
      </c>
      <c r="F327" s="7"/>
      <c r="G327" s="7"/>
      <c r="H327" s="7"/>
      <c r="I327" s="7"/>
    </row>
    <row r="328" spans="1:9" ht="30" x14ac:dyDescent="0.2">
      <c r="A328" s="4">
        <v>325</v>
      </c>
      <c r="B328" s="5" t="s">
        <v>343</v>
      </c>
      <c r="C328" s="6"/>
      <c r="D328" s="6" t="s">
        <v>11</v>
      </c>
      <c r="E328" s="6">
        <v>10</v>
      </c>
      <c r="F328" s="7"/>
      <c r="G328" s="7"/>
      <c r="H328" s="7"/>
      <c r="I328" s="7"/>
    </row>
    <row r="329" spans="1:9" ht="38.450000000000003" customHeight="1" x14ac:dyDescent="0.2">
      <c r="A329" s="4">
        <v>326</v>
      </c>
      <c r="B329" s="5" t="s">
        <v>344</v>
      </c>
      <c r="C329" s="6"/>
      <c r="D329" s="6" t="s">
        <v>11</v>
      </c>
      <c r="E329" s="6">
        <v>20</v>
      </c>
      <c r="F329" s="7"/>
      <c r="G329" s="7"/>
      <c r="H329" s="7"/>
      <c r="I329" s="7"/>
    </row>
    <row r="330" spans="1:9" ht="15" x14ac:dyDescent="0.2">
      <c r="A330" s="4">
        <v>327</v>
      </c>
      <c r="B330" s="5" t="s">
        <v>345</v>
      </c>
      <c r="C330" s="6"/>
      <c r="D330" s="6" t="s">
        <v>11</v>
      </c>
      <c r="E330" s="6">
        <v>100</v>
      </c>
      <c r="F330" s="7"/>
      <c r="G330" s="7"/>
      <c r="H330" s="7"/>
      <c r="I330" s="7"/>
    </row>
    <row r="331" spans="1:9" ht="15" x14ac:dyDescent="0.2">
      <c r="A331" s="4">
        <v>328</v>
      </c>
      <c r="B331" s="5" t="s">
        <v>346</v>
      </c>
      <c r="C331" s="6"/>
      <c r="D331" s="6" t="s">
        <v>11</v>
      </c>
      <c r="E331" s="6">
        <v>3</v>
      </c>
      <c r="F331" s="7"/>
      <c r="G331" s="7"/>
      <c r="H331" s="7"/>
      <c r="I331" s="7"/>
    </row>
    <row r="332" spans="1:9" ht="15" x14ac:dyDescent="0.2">
      <c r="A332" s="4">
        <v>329</v>
      </c>
      <c r="B332" s="5" t="s">
        <v>347</v>
      </c>
      <c r="C332" s="6"/>
      <c r="D332" s="6" t="s">
        <v>11</v>
      </c>
      <c r="E332" s="6">
        <v>3</v>
      </c>
      <c r="F332" s="7"/>
      <c r="G332" s="7"/>
      <c r="H332" s="7"/>
      <c r="I332" s="7"/>
    </row>
    <row r="333" spans="1:9" ht="30" x14ac:dyDescent="0.2">
      <c r="A333" s="4">
        <v>330</v>
      </c>
      <c r="B333" s="5" t="s">
        <v>348</v>
      </c>
      <c r="C333" s="6"/>
      <c r="D333" s="6" t="s">
        <v>11</v>
      </c>
      <c r="E333" s="6">
        <v>5</v>
      </c>
      <c r="F333" s="7"/>
      <c r="G333" s="7"/>
      <c r="H333" s="7"/>
      <c r="I333" s="7"/>
    </row>
    <row r="334" spans="1:9" ht="30" x14ac:dyDescent="0.2">
      <c r="A334" s="4">
        <v>331</v>
      </c>
      <c r="B334" s="5" t="s">
        <v>349</v>
      </c>
      <c r="C334" s="6"/>
      <c r="D334" s="6" t="s">
        <v>11</v>
      </c>
      <c r="E334" s="6">
        <v>15</v>
      </c>
      <c r="F334" s="7"/>
      <c r="G334" s="7"/>
      <c r="H334" s="7"/>
      <c r="I334" s="7"/>
    </row>
    <row r="335" spans="1:9" ht="15" x14ac:dyDescent="0.2">
      <c r="A335" s="4">
        <v>332</v>
      </c>
      <c r="B335" s="5" t="s">
        <v>350</v>
      </c>
      <c r="C335" s="6"/>
      <c r="D335" s="6" t="s">
        <v>11</v>
      </c>
      <c r="E335" s="6">
        <v>5</v>
      </c>
      <c r="F335" s="7"/>
      <c r="G335" s="7"/>
      <c r="H335" s="7"/>
      <c r="I335" s="7"/>
    </row>
    <row r="336" spans="1:9" ht="15" x14ac:dyDescent="0.2">
      <c r="A336" s="4">
        <v>333</v>
      </c>
      <c r="B336" s="5" t="s">
        <v>351</v>
      </c>
      <c r="C336" s="6"/>
      <c r="D336" s="6" t="s">
        <v>11</v>
      </c>
      <c r="E336" s="6">
        <v>5</v>
      </c>
      <c r="F336" s="7"/>
      <c r="G336" s="7"/>
      <c r="H336" s="7"/>
      <c r="I336" s="7"/>
    </row>
    <row r="337" spans="1:9" ht="30" x14ac:dyDescent="0.2">
      <c r="A337" s="4">
        <v>334</v>
      </c>
      <c r="B337" s="5" t="s">
        <v>352</v>
      </c>
      <c r="C337" s="6"/>
      <c r="D337" s="6" t="s">
        <v>11</v>
      </c>
      <c r="E337" s="6">
        <v>4</v>
      </c>
      <c r="F337" s="7"/>
      <c r="G337" s="7"/>
      <c r="H337" s="7"/>
      <c r="I337" s="7"/>
    </row>
    <row r="338" spans="1:9" ht="15" x14ac:dyDescent="0.2">
      <c r="A338" s="4">
        <v>335</v>
      </c>
      <c r="B338" s="5" t="s">
        <v>353</v>
      </c>
      <c r="C338" s="6"/>
      <c r="D338" s="6" t="s">
        <v>11</v>
      </c>
      <c r="E338" s="6">
        <v>6</v>
      </c>
      <c r="F338" s="7"/>
      <c r="G338" s="7"/>
      <c r="H338" s="7"/>
      <c r="I338" s="7"/>
    </row>
    <row r="339" spans="1:9" ht="15" x14ac:dyDescent="0.2">
      <c r="A339" s="4">
        <v>336</v>
      </c>
      <c r="B339" s="5" t="s">
        <v>354</v>
      </c>
      <c r="C339" s="6"/>
      <c r="D339" s="6" t="s">
        <v>11</v>
      </c>
      <c r="E339" s="6">
        <v>200</v>
      </c>
      <c r="F339" s="7"/>
      <c r="G339" s="7"/>
      <c r="H339" s="7"/>
      <c r="I339" s="7"/>
    </row>
    <row r="340" spans="1:9" ht="30" x14ac:dyDescent="0.2">
      <c r="A340" s="4">
        <v>337</v>
      </c>
      <c r="B340" s="5" t="s">
        <v>355</v>
      </c>
      <c r="C340" s="6"/>
      <c r="D340" s="6" t="s">
        <v>11</v>
      </c>
      <c r="E340" s="6">
        <v>20</v>
      </c>
      <c r="F340" s="7"/>
      <c r="G340" s="7"/>
      <c r="H340" s="7"/>
      <c r="I340" s="7"/>
    </row>
    <row r="341" spans="1:9" ht="15" x14ac:dyDescent="0.2">
      <c r="A341" s="4">
        <v>338</v>
      </c>
      <c r="B341" s="5" t="s">
        <v>356</v>
      </c>
      <c r="C341" s="6"/>
      <c r="D341" s="6" t="s">
        <v>11</v>
      </c>
      <c r="E341" s="6">
        <v>20</v>
      </c>
      <c r="F341" s="7"/>
      <c r="G341" s="7"/>
      <c r="H341" s="7"/>
      <c r="I341" s="7"/>
    </row>
    <row r="342" spans="1:9" ht="15" x14ac:dyDescent="0.2">
      <c r="A342" s="4">
        <v>339</v>
      </c>
      <c r="B342" s="5" t="s">
        <v>357</v>
      </c>
      <c r="C342" s="6"/>
      <c r="D342" s="6" t="s">
        <v>11</v>
      </c>
      <c r="E342" s="6">
        <v>32</v>
      </c>
      <c r="F342" s="7"/>
      <c r="G342" s="7"/>
      <c r="H342" s="7"/>
      <c r="I342" s="7"/>
    </row>
    <row r="343" spans="1:9" ht="16.899999999999999" customHeight="1" x14ac:dyDescent="0.2">
      <c r="A343" s="6"/>
      <c r="B343" s="6" t="s">
        <v>358</v>
      </c>
      <c r="C343" s="6"/>
      <c r="D343" s="6"/>
      <c r="E343" s="6"/>
      <c r="F343" s="7"/>
      <c r="G343" s="7"/>
      <c r="H343" s="7">
        <f>SUM(H4:H342)</f>
        <v>0</v>
      </c>
      <c r="I343" s="7">
        <f>SUM(I4:I342)</f>
        <v>0</v>
      </c>
    </row>
    <row r="345" spans="1:9" ht="43.15" customHeight="1" x14ac:dyDescent="0.2">
      <c r="B345" s="21"/>
    </row>
  </sheetData>
  <pageMargins left="0.79015748031496069" right="0.79015748031496069" top="0.57519685039370083" bottom="0.5551181102362206" header="0.2799212598425197" footer="0.25984251968503941"/>
  <pageSetup paperSize="0" fitToWidth="0" fitToHeight="0" pageOrder="overThenDown" orientation="landscape" horizontalDpi="0" verticalDpi="0" copies="0"/>
  <headerFooter alignWithMargins="0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F4" sqref="F4:I4"/>
    </sheetView>
  </sheetViews>
  <sheetFormatPr defaultRowHeight="14.25" x14ac:dyDescent="0.2"/>
  <cols>
    <col min="1" max="1" width="5.75" customWidth="1"/>
    <col min="2" max="2" width="37" customWidth="1"/>
    <col min="3" max="3" width="5.75" customWidth="1"/>
    <col min="4" max="4" width="10.75" customWidth="1"/>
    <col min="5" max="5" width="6.625" customWidth="1"/>
    <col min="6" max="9" width="10.75" customWidth="1"/>
  </cols>
  <sheetData>
    <row r="1" spans="1:9" x14ac:dyDescent="0.2">
      <c r="A1" s="66" t="s">
        <v>529</v>
      </c>
      <c r="B1" s="66"/>
      <c r="C1" s="66"/>
      <c r="D1" s="66"/>
      <c r="E1" s="66"/>
      <c r="F1" s="66"/>
      <c r="G1" s="66"/>
      <c r="H1" s="66"/>
      <c r="I1" s="66"/>
    </row>
    <row r="2" spans="1:9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9" ht="42.75" x14ac:dyDescent="0.2">
      <c r="A3" s="23" t="s">
        <v>1</v>
      </c>
      <c r="B3" s="23" t="s">
        <v>2</v>
      </c>
      <c r="C3" s="23" t="s">
        <v>4</v>
      </c>
      <c r="D3" s="24" t="s">
        <v>3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</row>
    <row r="4" spans="1:9" ht="43.5" customHeight="1" x14ac:dyDescent="0.2">
      <c r="A4" s="23">
        <v>1</v>
      </c>
      <c r="B4" s="24" t="s">
        <v>512</v>
      </c>
      <c r="C4" s="23" t="s">
        <v>81</v>
      </c>
      <c r="D4" s="23"/>
      <c r="E4" s="23">
        <v>95</v>
      </c>
      <c r="F4" s="23"/>
      <c r="G4" s="23"/>
      <c r="H4" s="23"/>
      <c r="I4" s="23"/>
    </row>
    <row r="5" spans="1:9" x14ac:dyDescent="0.2">
      <c r="A5" s="23" t="s">
        <v>418</v>
      </c>
      <c r="B5" s="23" t="s">
        <v>383</v>
      </c>
      <c r="C5" s="23" t="s">
        <v>418</v>
      </c>
      <c r="D5" s="23"/>
      <c r="E5" s="23"/>
      <c r="F5" s="23"/>
      <c r="G5" s="23"/>
      <c r="H5" s="23">
        <f>SUM(H4:H4)</f>
        <v>0</v>
      </c>
      <c r="I5" s="23">
        <f>SUM(I4:I4)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"/>
  <sheetViews>
    <sheetView workbookViewId="0">
      <selection activeCell="F4" sqref="F4:I4"/>
    </sheetView>
  </sheetViews>
  <sheetFormatPr defaultRowHeight="14.25" x14ac:dyDescent="0.2"/>
  <cols>
    <col min="1" max="1" width="4.875" customWidth="1"/>
    <col min="2" max="2" width="24.125" customWidth="1"/>
    <col min="3" max="3" width="5.875" customWidth="1"/>
    <col min="4" max="9" width="10.75" customWidth="1"/>
  </cols>
  <sheetData>
    <row r="1" spans="1:9" x14ac:dyDescent="0.2">
      <c r="A1" t="s">
        <v>530</v>
      </c>
    </row>
    <row r="3" spans="1:9" ht="42.75" x14ac:dyDescent="0.2">
      <c r="A3" s="24" t="s">
        <v>1</v>
      </c>
      <c r="B3" s="24" t="s">
        <v>2</v>
      </c>
      <c r="C3" s="24" t="s">
        <v>4</v>
      </c>
      <c r="D3" s="24" t="s">
        <v>3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</row>
    <row r="4" spans="1:9" ht="122.25" customHeight="1" x14ac:dyDescent="0.2">
      <c r="A4" s="24">
        <v>1</v>
      </c>
      <c r="B4" s="24" t="s">
        <v>513</v>
      </c>
      <c r="C4" s="24" t="s">
        <v>81</v>
      </c>
      <c r="D4" s="24"/>
      <c r="E4" s="24">
        <v>160</v>
      </c>
      <c r="F4" s="24"/>
      <c r="G4" s="24"/>
      <c r="H4" s="24"/>
      <c r="I4" s="24"/>
    </row>
    <row r="5" spans="1:9" x14ac:dyDescent="0.2">
      <c r="A5" s="24" t="s">
        <v>418</v>
      </c>
      <c r="B5" s="24" t="s">
        <v>383</v>
      </c>
      <c r="C5" s="24" t="s">
        <v>418</v>
      </c>
      <c r="D5" s="24"/>
      <c r="E5" s="24"/>
      <c r="F5" s="24"/>
      <c r="G5" s="24"/>
      <c r="H5" s="24">
        <f>SUM(H4:H4)</f>
        <v>0</v>
      </c>
      <c r="I5" s="24">
        <f>SUM(I4:I4)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"/>
  <sheetViews>
    <sheetView workbookViewId="0">
      <selection activeCell="F4" sqref="F4:I4"/>
    </sheetView>
  </sheetViews>
  <sheetFormatPr defaultRowHeight="14.25" x14ac:dyDescent="0.2"/>
  <cols>
    <col min="1" max="1" width="5.5" customWidth="1"/>
    <col min="2" max="2" width="21.25" customWidth="1"/>
    <col min="3" max="9" width="10.75" customWidth="1"/>
  </cols>
  <sheetData>
    <row r="1" spans="1:9" x14ac:dyDescent="0.2">
      <c r="A1" t="s">
        <v>531</v>
      </c>
    </row>
    <row r="3" spans="1:9" ht="38.25" x14ac:dyDescent="0.2">
      <c r="A3" s="22" t="s">
        <v>1</v>
      </c>
      <c r="B3" s="22" t="s">
        <v>2</v>
      </c>
      <c r="C3" s="22" t="s">
        <v>4</v>
      </c>
      <c r="D3" s="22" t="s">
        <v>3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pans="1:9" ht="46.5" customHeight="1" x14ac:dyDescent="0.2">
      <c r="A4" s="22">
        <v>1</v>
      </c>
      <c r="B4" s="22" t="s">
        <v>524</v>
      </c>
      <c r="C4" s="22" t="s">
        <v>61</v>
      </c>
      <c r="D4" s="22"/>
      <c r="E4" s="47">
        <v>140</v>
      </c>
      <c r="F4" s="67"/>
      <c r="G4" s="67"/>
      <c r="H4" s="67"/>
      <c r="I4" s="67"/>
    </row>
    <row r="5" spans="1:9" x14ac:dyDescent="0.2">
      <c r="A5" s="22" t="s">
        <v>418</v>
      </c>
      <c r="B5" s="22" t="s">
        <v>383</v>
      </c>
      <c r="C5" s="22" t="s">
        <v>418</v>
      </c>
      <c r="D5" s="22"/>
      <c r="E5" s="22"/>
      <c r="F5" s="22"/>
      <c r="G5" s="67"/>
      <c r="H5" s="67">
        <f>SUM(H4:H4)</f>
        <v>0</v>
      </c>
      <c r="I5" s="67">
        <f>SUM(I4:I4)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"/>
  <sheetViews>
    <sheetView workbookViewId="0">
      <selection activeCell="F4" sqref="F4:I5"/>
    </sheetView>
  </sheetViews>
  <sheetFormatPr defaultRowHeight="14.25" x14ac:dyDescent="0.2"/>
  <cols>
    <col min="1" max="1" width="5.75" customWidth="1"/>
    <col min="2" max="2" width="24.375" customWidth="1"/>
    <col min="3" max="3" width="6.625" customWidth="1"/>
    <col min="4" max="4" width="10.75" customWidth="1"/>
    <col min="5" max="5" width="7.5" customWidth="1"/>
    <col min="6" max="9" width="10.75" customWidth="1"/>
  </cols>
  <sheetData>
    <row r="1" spans="1:9" x14ac:dyDescent="0.2">
      <c r="A1" t="s">
        <v>532</v>
      </c>
    </row>
    <row r="3" spans="1:9" ht="38.25" x14ac:dyDescent="0.2">
      <c r="A3" s="22" t="s">
        <v>1</v>
      </c>
      <c r="B3" s="22" t="s">
        <v>2</v>
      </c>
      <c r="C3" s="22" t="s">
        <v>4</v>
      </c>
      <c r="D3" s="22" t="s">
        <v>3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pans="1:9" ht="100.5" customHeight="1" x14ac:dyDescent="0.2">
      <c r="A4" s="22">
        <v>1</v>
      </c>
      <c r="B4" s="22" t="s">
        <v>514</v>
      </c>
      <c r="C4" s="22" t="s">
        <v>61</v>
      </c>
      <c r="D4" s="22"/>
      <c r="E4" s="47">
        <v>3</v>
      </c>
      <c r="F4" s="67"/>
      <c r="G4" s="67"/>
      <c r="H4" s="67"/>
      <c r="I4" s="67"/>
    </row>
    <row r="5" spans="1:9" ht="54" customHeight="1" x14ac:dyDescent="0.2">
      <c r="A5" s="22">
        <v>2</v>
      </c>
      <c r="B5" s="22" t="s">
        <v>515</v>
      </c>
      <c r="C5" s="22" t="s">
        <v>61</v>
      </c>
      <c r="D5" s="22"/>
      <c r="E5" s="47">
        <v>155</v>
      </c>
      <c r="F5" s="67"/>
      <c r="G5" s="67"/>
      <c r="H5" s="67"/>
      <c r="I5" s="67"/>
    </row>
    <row r="6" spans="1:9" x14ac:dyDescent="0.2">
      <c r="A6" s="22" t="s">
        <v>418</v>
      </c>
      <c r="B6" s="22" t="s">
        <v>383</v>
      </c>
      <c r="C6" s="22" t="s">
        <v>418</v>
      </c>
      <c r="D6" s="22"/>
      <c r="E6" s="22"/>
      <c r="F6" s="22"/>
      <c r="G6" s="67"/>
      <c r="H6" s="67">
        <f>SUM(H4:H5)</f>
        <v>0</v>
      </c>
      <c r="I6" s="67">
        <f>SUM(I4:I5)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"/>
  <sheetViews>
    <sheetView workbookViewId="0">
      <selection activeCell="F4" sqref="F4:I5"/>
    </sheetView>
  </sheetViews>
  <sheetFormatPr defaultRowHeight="14.25" x14ac:dyDescent="0.2"/>
  <cols>
    <col min="1" max="1" width="6.375" customWidth="1"/>
    <col min="2" max="2" width="21.25" customWidth="1"/>
    <col min="3" max="3" width="5.875" customWidth="1"/>
    <col min="4" max="4" width="10.75" customWidth="1"/>
    <col min="5" max="5" width="7.5" customWidth="1"/>
    <col min="6" max="9" width="10.75" customWidth="1"/>
  </cols>
  <sheetData>
    <row r="1" spans="1:9" x14ac:dyDescent="0.2">
      <c r="A1" t="s">
        <v>533</v>
      </c>
    </row>
    <row r="3" spans="1:9" ht="38.25" x14ac:dyDescent="0.2">
      <c r="A3" s="22" t="s">
        <v>1</v>
      </c>
      <c r="B3" s="22" t="s">
        <v>2</v>
      </c>
      <c r="C3" s="22" t="s">
        <v>4</v>
      </c>
      <c r="D3" s="22" t="s">
        <v>3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pans="1:9" ht="54" customHeight="1" x14ac:dyDescent="0.2">
      <c r="A4" s="22">
        <v>1</v>
      </c>
      <c r="B4" s="22" t="s">
        <v>516</v>
      </c>
      <c r="C4" s="22" t="s">
        <v>81</v>
      </c>
      <c r="D4" s="22"/>
      <c r="E4" s="47">
        <v>26</v>
      </c>
      <c r="F4" s="67"/>
      <c r="G4" s="67"/>
      <c r="H4" s="67"/>
      <c r="I4" s="67"/>
    </row>
    <row r="5" spans="1:9" ht="51" customHeight="1" x14ac:dyDescent="0.2">
      <c r="A5" s="22">
        <v>2</v>
      </c>
      <c r="B5" s="22" t="s">
        <v>517</v>
      </c>
      <c r="C5" s="22" t="s">
        <v>11</v>
      </c>
      <c r="D5" s="22"/>
      <c r="E5" s="47">
        <v>820</v>
      </c>
      <c r="F5" s="67"/>
      <c r="G5" s="67"/>
      <c r="H5" s="67"/>
      <c r="I5" s="67"/>
    </row>
    <row r="6" spans="1:9" x14ac:dyDescent="0.2">
      <c r="A6" s="22" t="s">
        <v>418</v>
      </c>
      <c r="B6" s="22" t="s">
        <v>383</v>
      </c>
      <c r="C6" s="22" t="s">
        <v>418</v>
      </c>
      <c r="D6" s="22"/>
      <c r="E6" s="22"/>
      <c r="F6" s="22"/>
      <c r="G6" s="67"/>
      <c r="H6" s="67">
        <f>SUM(H4:H5)</f>
        <v>0</v>
      </c>
      <c r="I6" s="67">
        <f>SUM(I4:I5)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"/>
  <sheetViews>
    <sheetView workbookViewId="0">
      <selection activeCell="F4" sqref="F4:I4"/>
    </sheetView>
  </sheetViews>
  <sheetFormatPr defaultRowHeight="14.25" x14ac:dyDescent="0.2"/>
  <cols>
    <col min="1" max="1" width="5.75" customWidth="1"/>
    <col min="2" max="2" width="23.875" customWidth="1"/>
    <col min="3" max="3" width="5.5" customWidth="1"/>
    <col min="4" max="4" width="10.75" customWidth="1"/>
    <col min="5" max="5" width="5.25" customWidth="1"/>
    <col min="6" max="9" width="10.75" customWidth="1"/>
  </cols>
  <sheetData>
    <row r="1" spans="1:9" x14ac:dyDescent="0.2">
      <c r="A1" t="s">
        <v>534</v>
      </c>
    </row>
    <row r="3" spans="1:9" ht="38.25" x14ac:dyDescent="0.2">
      <c r="A3" s="22" t="s">
        <v>1</v>
      </c>
      <c r="B3" s="22" t="s">
        <v>2</v>
      </c>
      <c r="C3" s="22" t="s">
        <v>4</v>
      </c>
      <c r="D3" s="22" t="s">
        <v>3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pans="1:9" ht="80.25" customHeight="1" x14ac:dyDescent="0.2">
      <c r="A4" s="22">
        <v>1</v>
      </c>
      <c r="B4" s="22" t="s">
        <v>518</v>
      </c>
      <c r="C4" s="22" t="s">
        <v>81</v>
      </c>
      <c r="D4" s="22"/>
      <c r="E4" s="47">
        <v>120</v>
      </c>
      <c r="F4" s="67"/>
      <c r="G4" s="67"/>
      <c r="H4" s="67"/>
      <c r="I4" s="67"/>
    </row>
    <row r="5" spans="1:9" x14ac:dyDescent="0.2">
      <c r="A5" s="22" t="s">
        <v>418</v>
      </c>
      <c r="B5" s="22" t="s">
        <v>383</v>
      </c>
      <c r="C5" s="22" t="s">
        <v>418</v>
      </c>
      <c r="D5" s="22"/>
      <c r="E5" s="22"/>
      <c r="F5" s="22"/>
      <c r="G5" s="67"/>
      <c r="H5" s="67">
        <f>SUM(H4:H4)</f>
        <v>0</v>
      </c>
      <c r="I5" s="67">
        <f>SUM(I4:I4)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"/>
  <sheetViews>
    <sheetView workbookViewId="0">
      <selection activeCell="F4" sqref="F4:I4"/>
    </sheetView>
  </sheetViews>
  <sheetFormatPr defaultRowHeight="14.25" x14ac:dyDescent="0.2"/>
  <cols>
    <col min="1" max="1" width="5.75" customWidth="1"/>
    <col min="2" max="2" width="23" customWidth="1"/>
    <col min="3" max="3" width="5" customWidth="1"/>
    <col min="4" max="4" width="10.75" customWidth="1"/>
    <col min="5" max="5" width="6" customWidth="1"/>
    <col min="6" max="9" width="10.75" customWidth="1"/>
  </cols>
  <sheetData>
    <row r="1" spans="1:9" x14ac:dyDescent="0.2">
      <c r="A1" t="s">
        <v>535</v>
      </c>
    </row>
    <row r="3" spans="1:9" ht="38.25" x14ac:dyDescent="0.2">
      <c r="A3" s="22" t="s">
        <v>1</v>
      </c>
      <c r="B3" s="22" t="s">
        <v>2</v>
      </c>
      <c r="C3" s="22" t="s">
        <v>4</v>
      </c>
      <c r="D3" s="22" t="s">
        <v>3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pans="1:9" ht="39.75" customHeight="1" x14ac:dyDescent="0.2">
      <c r="A4" s="22">
        <v>1</v>
      </c>
      <c r="B4" s="3" t="s">
        <v>519</v>
      </c>
      <c r="C4" s="22" t="s">
        <v>11</v>
      </c>
      <c r="D4" s="22"/>
      <c r="E4" s="47">
        <v>65</v>
      </c>
      <c r="F4" s="67"/>
      <c r="G4" s="67"/>
      <c r="H4" s="67"/>
      <c r="I4" s="67"/>
    </row>
    <row r="5" spans="1:9" x14ac:dyDescent="0.2">
      <c r="A5" s="22" t="s">
        <v>418</v>
      </c>
      <c r="B5" s="22" t="s">
        <v>383</v>
      </c>
      <c r="C5" s="22" t="s">
        <v>418</v>
      </c>
      <c r="D5" s="22"/>
      <c r="E5" s="22"/>
      <c r="F5" s="22"/>
      <c r="G5" s="67"/>
      <c r="H5" s="67">
        <f>SUM(H4)</f>
        <v>0</v>
      </c>
      <c r="I5" s="67">
        <f>SUM(I4:I4)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"/>
  <sheetViews>
    <sheetView workbookViewId="0">
      <selection activeCell="F3" sqref="F3:I3"/>
    </sheetView>
  </sheetViews>
  <sheetFormatPr defaultRowHeight="14.25" x14ac:dyDescent="0.2"/>
  <cols>
    <col min="1" max="1" width="5" customWidth="1"/>
    <col min="2" max="2" width="25.25" customWidth="1"/>
    <col min="3" max="3" width="10.75" customWidth="1"/>
    <col min="4" max="4" width="5.125" customWidth="1"/>
    <col min="5" max="5" width="5.375" customWidth="1"/>
    <col min="6" max="9" width="10.75" customWidth="1"/>
  </cols>
  <sheetData>
    <row r="1" spans="1:9" x14ac:dyDescent="0.2">
      <c r="A1" t="s">
        <v>536</v>
      </c>
    </row>
    <row r="2" spans="1:9" ht="38.25" x14ac:dyDescent="0.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</row>
    <row r="3" spans="1:9" ht="80.25" customHeight="1" x14ac:dyDescent="0.2">
      <c r="A3" s="22">
        <v>1</v>
      </c>
      <c r="B3" s="22" t="s">
        <v>520</v>
      </c>
      <c r="C3" s="22"/>
      <c r="D3" s="22" t="s">
        <v>225</v>
      </c>
      <c r="E3" s="22">
        <v>35</v>
      </c>
      <c r="F3" s="29"/>
      <c r="G3" s="29"/>
      <c r="H3" s="29"/>
      <c r="I3" s="29"/>
    </row>
    <row r="4" spans="1:9" x14ac:dyDescent="0.2">
      <c r="A4" s="22" t="s">
        <v>418</v>
      </c>
      <c r="B4" s="22" t="s">
        <v>383</v>
      </c>
      <c r="C4" s="22"/>
      <c r="D4" s="22" t="s">
        <v>418</v>
      </c>
      <c r="E4" s="22"/>
      <c r="F4" s="29"/>
      <c r="G4" s="29"/>
      <c r="H4" s="29">
        <f>SUM(H3:H3)</f>
        <v>0</v>
      </c>
      <c r="I4" s="29">
        <f>SUM(I3:I3)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"/>
  <sheetViews>
    <sheetView workbookViewId="0">
      <selection activeCell="F3" sqref="F3:I3"/>
    </sheetView>
  </sheetViews>
  <sheetFormatPr defaultRowHeight="14.25" x14ac:dyDescent="0.2"/>
  <cols>
    <col min="1" max="1" width="5.25" customWidth="1"/>
    <col min="2" max="2" width="19.25" customWidth="1"/>
    <col min="3" max="3" width="10.75" customWidth="1"/>
    <col min="4" max="4" width="5.375" customWidth="1"/>
    <col min="5" max="5" width="7.25" customWidth="1"/>
    <col min="6" max="9" width="10.75" customWidth="1"/>
  </cols>
  <sheetData>
    <row r="1" spans="1:9" x14ac:dyDescent="0.2">
      <c r="A1" t="s">
        <v>537</v>
      </c>
    </row>
    <row r="2" spans="1:9" ht="38.25" x14ac:dyDescent="0.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</row>
    <row r="3" spans="1:9" ht="105" customHeight="1" x14ac:dyDescent="0.2">
      <c r="A3" s="22">
        <v>1</v>
      </c>
      <c r="B3" s="22" t="s">
        <v>521</v>
      </c>
      <c r="C3" s="22"/>
      <c r="D3" s="22" t="s">
        <v>225</v>
      </c>
      <c r="E3" s="22">
        <v>5</v>
      </c>
      <c r="F3" s="29"/>
      <c r="G3" s="29"/>
      <c r="H3" s="29"/>
      <c r="I3" s="29"/>
    </row>
    <row r="4" spans="1:9" x14ac:dyDescent="0.2">
      <c r="A4" s="22" t="s">
        <v>418</v>
      </c>
      <c r="B4" s="22" t="s">
        <v>383</v>
      </c>
      <c r="C4" s="22"/>
      <c r="D4" s="22" t="s">
        <v>418</v>
      </c>
      <c r="E4" s="22"/>
      <c r="F4" s="29"/>
      <c r="G4" s="29"/>
      <c r="H4" s="29">
        <f>SUM(H3:H3)</f>
        <v>0</v>
      </c>
      <c r="I4" s="29">
        <f>SUM(I3:I3)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"/>
  <sheetViews>
    <sheetView workbookViewId="0">
      <selection activeCell="F3" sqref="F3:I3"/>
    </sheetView>
  </sheetViews>
  <sheetFormatPr defaultRowHeight="14.25" x14ac:dyDescent="0.2"/>
  <cols>
    <col min="1" max="1" width="5.875" customWidth="1"/>
    <col min="2" max="2" width="22.75" customWidth="1"/>
    <col min="3" max="3" width="10.75" customWidth="1"/>
    <col min="4" max="4" width="5.5" customWidth="1"/>
    <col min="5" max="5" width="5.125" customWidth="1"/>
    <col min="6" max="9" width="10.75" customWidth="1"/>
  </cols>
  <sheetData>
    <row r="1" spans="1:9" x14ac:dyDescent="0.2">
      <c r="A1" t="s">
        <v>538</v>
      </c>
    </row>
    <row r="2" spans="1:9" ht="38.25" x14ac:dyDescent="0.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</row>
    <row r="3" spans="1:9" ht="87" customHeight="1" x14ac:dyDescent="0.2">
      <c r="A3" s="22">
        <v>1</v>
      </c>
      <c r="B3" s="22" t="s">
        <v>522</v>
      </c>
      <c r="C3" s="22"/>
      <c r="D3" s="22" t="s">
        <v>225</v>
      </c>
      <c r="E3" s="22">
        <v>45</v>
      </c>
      <c r="F3" s="29"/>
      <c r="G3" s="29"/>
      <c r="H3" s="29"/>
      <c r="I3" s="29"/>
    </row>
    <row r="4" spans="1:9" x14ac:dyDescent="0.2">
      <c r="A4" s="22" t="s">
        <v>418</v>
      </c>
      <c r="B4" s="22" t="s">
        <v>383</v>
      </c>
      <c r="C4" s="22"/>
      <c r="D4" s="22" t="s">
        <v>418</v>
      </c>
      <c r="E4" s="22"/>
      <c r="F4" s="29"/>
      <c r="G4" s="29"/>
      <c r="H4" s="29">
        <f>SUM(H3:H3)</f>
        <v>0</v>
      </c>
      <c r="I4" s="29">
        <f>SUM(I3:I3)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F4" sqref="F4:I26"/>
    </sheetView>
  </sheetViews>
  <sheetFormatPr defaultRowHeight="12.75" customHeight="1" x14ac:dyDescent="0.2"/>
  <cols>
    <col min="1" max="1" width="4.75" customWidth="1"/>
    <col min="2" max="2" width="40.25" customWidth="1"/>
    <col min="3" max="3" width="9.75" customWidth="1"/>
    <col min="4" max="4" width="5.25" customWidth="1"/>
    <col min="5" max="5" width="8" customWidth="1"/>
    <col min="6" max="7" width="8.25" customWidth="1"/>
    <col min="8" max="9" width="9.75" customWidth="1"/>
    <col min="10" max="64" width="8" customWidth="1"/>
  </cols>
  <sheetData>
    <row r="1" spans="1:9" ht="12.75" customHeight="1" x14ac:dyDescent="0.2">
      <c r="A1" t="s">
        <v>359</v>
      </c>
    </row>
    <row r="3" spans="1:9" ht="38.25" customHeight="1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pans="1:9" ht="14.25" x14ac:dyDescent="0.2">
      <c r="A4" s="23">
        <v>1</v>
      </c>
      <c r="B4" s="24" t="s">
        <v>360</v>
      </c>
      <c r="C4" s="23"/>
      <c r="D4" s="23" t="s">
        <v>11</v>
      </c>
      <c r="E4" s="23">
        <v>2</v>
      </c>
      <c r="F4" s="25"/>
      <c r="G4" s="25"/>
      <c r="H4" s="25"/>
      <c r="I4" s="25"/>
    </row>
    <row r="5" spans="1:9" ht="28.5" x14ac:dyDescent="0.2">
      <c r="A5" s="23">
        <v>2</v>
      </c>
      <c r="B5" s="24" t="s">
        <v>361</v>
      </c>
      <c r="C5" s="23"/>
      <c r="D5" s="23" t="s">
        <v>11</v>
      </c>
      <c r="E5" s="23">
        <v>10</v>
      </c>
      <c r="F5" s="25"/>
      <c r="G5" s="25"/>
      <c r="H5" s="25"/>
      <c r="I5" s="25"/>
    </row>
    <row r="6" spans="1:9" ht="14.25" x14ac:dyDescent="0.2">
      <c r="A6" s="23">
        <v>3</v>
      </c>
      <c r="B6" s="24" t="s">
        <v>362</v>
      </c>
      <c r="C6" s="23"/>
      <c r="D6" s="23" t="s">
        <v>11</v>
      </c>
      <c r="E6" s="23">
        <v>2</v>
      </c>
      <c r="F6" s="25"/>
      <c r="G6" s="25"/>
      <c r="H6" s="25"/>
      <c r="I6" s="25"/>
    </row>
    <row r="7" spans="1:9" ht="14.25" x14ac:dyDescent="0.2">
      <c r="A7" s="23">
        <v>4</v>
      </c>
      <c r="B7" s="24" t="s">
        <v>363</v>
      </c>
      <c r="C7" s="23"/>
      <c r="D7" s="23" t="s">
        <v>11</v>
      </c>
      <c r="E7" s="23">
        <v>40</v>
      </c>
      <c r="F7" s="25"/>
      <c r="G7" s="25"/>
      <c r="H7" s="25"/>
      <c r="I7" s="25"/>
    </row>
    <row r="8" spans="1:9" ht="14.25" x14ac:dyDescent="0.2">
      <c r="A8" s="23">
        <v>5</v>
      </c>
      <c r="B8" s="24" t="s">
        <v>364</v>
      </c>
      <c r="C8" s="23"/>
      <c r="D8" s="23" t="s">
        <v>11</v>
      </c>
      <c r="E8" s="23">
        <v>42</v>
      </c>
      <c r="F8" s="25"/>
      <c r="G8" s="25"/>
      <c r="H8" s="25"/>
      <c r="I8" s="25"/>
    </row>
    <row r="9" spans="1:9" ht="14.25" x14ac:dyDescent="0.2">
      <c r="A9" s="23">
        <v>6</v>
      </c>
      <c r="B9" s="24" t="s">
        <v>365</v>
      </c>
      <c r="C9" s="23"/>
      <c r="D9" s="23" t="s">
        <v>11</v>
      </c>
      <c r="E9" s="23">
        <v>4</v>
      </c>
      <c r="F9" s="25"/>
      <c r="G9" s="25"/>
      <c r="H9" s="25"/>
      <c r="I9" s="25"/>
    </row>
    <row r="10" spans="1:9" ht="28.5" x14ac:dyDescent="0.2">
      <c r="A10" s="23">
        <v>7</v>
      </c>
      <c r="B10" s="24" t="s">
        <v>366</v>
      </c>
      <c r="C10" s="23"/>
      <c r="D10" s="23" t="s">
        <v>11</v>
      </c>
      <c r="E10" s="23">
        <v>22</v>
      </c>
      <c r="F10" s="25"/>
      <c r="G10" s="25"/>
      <c r="H10" s="25"/>
      <c r="I10" s="25"/>
    </row>
    <row r="11" spans="1:9" ht="14.25" x14ac:dyDescent="0.2">
      <c r="A11" s="23">
        <v>8</v>
      </c>
      <c r="B11" s="22" t="s">
        <v>367</v>
      </c>
      <c r="C11" s="22"/>
      <c r="D11" s="22" t="s">
        <v>81</v>
      </c>
      <c r="E11" s="22">
        <v>1</v>
      </c>
      <c r="F11" s="22"/>
      <c r="G11" s="25"/>
      <c r="H11" s="25"/>
      <c r="I11" s="25"/>
    </row>
    <row r="12" spans="1:9" ht="14.25" x14ac:dyDescent="0.2">
      <c r="A12" s="23">
        <v>9</v>
      </c>
      <c r="B12" s="24" t="s">
        <v>368</v>
      </c>
      <c r="C12" s="23"/>
      <c r="D12" s="23" t="s">
        <v>81</v>
      </c>
      <c r="E12" s="23">
        <v>2</v>
      </c>
      <c r="F12" s="25"/>
      <c r="G12" s="25"/>
      <c r="H12" s="25"/>
      <c r="I12" s="25"/>
    </row>
    <row r="13" spans="1:9" ht="14.25" x14ac:dyDescent="0.2">
      <c r="A13" s="23">
        <v>10</v>
      </c>
      <c r="B13" s="24" t="s">
        <v>369</v>
      </c>
      <c r="C13" s="23"/>
      <c r="D13" s="23" t="s">
        <v>11</v>
      </c>
      <c r="E13" s="23">
        <v>20</v>
      </c>
      <c r="F13" s="25"/>
      <c r="G13" s="25"/>
      <c r="H13" s="25"/>
      <c r="I13" s="25"/>
    </row>
    <row r="14" spans="1:9" ht="28.5" x14ac:dyDescent="0.2">
      <c r="A14" s="23">
        <v>11</v>
      </c>
      <c r="B14" s="24" t="s">
        <v>370</v>
      </c>
      <c r="C14" s="23"/>
      <c r="D14" s="23" t="s">
        <v>11</v>
      </c>
      <c r="E14" s="23">
        <v>55</v>
      </c>
      <c r="F14" s="25"/>
      <c r="G14" s="25"/>
      <c r="H14" s="25"/>
      <c r="I14" s="25"/>
    </row>
    <row r="15" spans="1:9" ht="28.5" x14ac:dyDescent="0.2">
      <c r="A15" s="23">
        <v>12</v>
      </c>
      <c r="B15" s="24" t="s">
        <v>371</v>
      </c>
      <c r="C15" s="23"/>
      <c r="D15" s="23" t="s">
        <v>11</v>
      </c>
      <c r="E15" s="23">
        <v>35</v>
      </c>
      <c r="F15" s="25"/>
      <c r="G15" s="25"/>
      <c r="H15" s="25"/>
      <c r="I15" s="25"/>
    </row>
    <row r="16" spans="1:9" ht="28.5" x14ac:dyDescent="0.2">
      <c r="A16" s="23">
        <v>13</v>
      </c>
      <c r="B16" s="24" t="s">
        <v>372</v>
      </c>
      <c r="C16" s="23"/>
      <c r="D16" s="23" t="s">
        <v>11</v>
      </c>
      <c r="E16" s="23">
        <v>9</v>
      </c>
      <c r="F16" s="25"/>
      <c r="G16" s="25"/>
      <c r="H16" s="25"/>
      <c r="I16" s="25"/>
    </row>
    <row r="17" spans="1:9" ht="14.25" x14ac:dyDescent="0.2">
      <c r="A17" s="23">
        <v>14</v>
      </c>
      <c r="B17" s="24" t="s">
        <v>373</v>
      </c>
      <c r="C17" s="23"/>
      <c r="D17" s="23" t="s">
        <v>11</v>
      </c>
      <c r="E17" s="23">
        <v>120</v>
      </c>
      <c r="F17" s="25"/>
      <c r="G17" s="25"/>
      <c r="H17" s="25"/>
      <c r="I17" s="25"/>
    </row>
    <row r="18" spans="1:9" ht="14.25" x14ac:dyDescent="0.2">
      <c r="A18" s="23">
        <v>15</v>
      </c>
      <c r="B18" s="24" t="s">
        <v>374</v>
      </c>
      <c r="C18" s="23"/>
      <c r="D18" s="23" t="s">
        <v>11</v>
      </c>
      <c r="E18" s="23">
        <v>2</v>
      </c>
      <c r="F18" s="25"/>
      <c r="G18" s="25"/>
      <c r="H18" s="25"/>
      <c r="I18" s="25"/>
    </row>
    <row r="19" spans="1:9" ht="28.5" x14ac:dyDescent="0.2">
      <c r="A19" s="23">
        <v>16</v>
      </c>
      <c r="B19" s="24" t="s">
        <v>375</v>
      </c>
      <c r="C19" s="23"/>
      <c r="D19" s="23" t="s">
        <v>11</v>
      </c>
      <c r="E19" s="23">
        <v>1</v>
      </c>
      <c r="F19" s="25"/>
      <c r="G19" s="25"/>
      <c r="H19" s="25"/>
      <c r="I19" s="25"/>
    </row>
    <row r="20" spans="1:9" ht="28.5" x14ac:dyDescent="0.2">
      <c r="A20" s="23">
        <v>17</v>
      </c>
      <c r="B20" s="24" t="s">
        <v>376</v>
      </c>
      <c r="C20" s="23"/>
      <c r="D20" s="23" t="s">
        <v>11</v>
      </c>
      <c r="E20" s="23">
        <v>30</v>
      </c>
      <c r="F20" s="25"/>
      <c r="G20" s="25"/>
      <c r="H20" s="25"/>
      <c r="I20" s="25"/>
    </row>
    <row r="21" spans="1:9" ht="14.25" x14ac:dyDescent="0.2">
      <c r="A21" s="23">
        <v>18</v>
      </c>
      <c r="B21" s="24" t="s">
        <v>377</v>
      </c>
      <c r="C21" s="23"/>
      <c r="D21" s="23" t="s">
        <v>81</v>
      </c>
      <c r="E21" s="23">
        <v>15</v>
      </c>
      <c r="F21" s="25"/>
      <c r="G21" s="25"/>
      <c r="H21" s="25"/>
      <c r="I21" s="25"/>
    </row>
    <row r="22" spans="1:9" ht="14.25" x14ac:dyDescent="0.2">
      <c r="A22" s="23">
        <v>19</v>
      </c>
      <c r="B22" s="24" t="s">
        <v>378</v>
      </c>
      <c r="C22" s="23"/>
      <c r="D22" s="23" t="s">
        <v>11</v>
      </c>
      <c r="E22" s="23">
        <v>2</v>
      </c>
      <c r="F22" s="25"/>
      <c r="G22" s="25"/>
      <c r="H22" s="25"/>
      <c r="I22" s="25"/>
    </row>
    <row r="23" spans="1:9" ht="14.25" x14ac:dyDescent="0.2">
      <c r="A23" s="23">
        <v>20</v>
      </c>
      <c r="B23" s="24" t="s">
        <v>379</v>
      </c>
      <c r="C23" s="23"/>
      <c r="D23" s="23" t="s">
        <v>11</v>
      </c>
      <c r="E23" s="23">
        <v>5</v>
      </c>
      <c r="F23" s="25"/>
      <c r="G23" s="25"/>
      <c r="H23" s="25"/>
      <c r="I23" s="25"/>
    </row>
    <row r="24" spans="1:9" ht="28.5" x14ac:dyDescent="0.2">
      <c r="A24" s="23">
        <v>21</v>
      </c>
      <c r="B24" s="24" t="s">
        <v>380</v>
      </c>
      <c r="C24" s="23"/>
      <c r="D24" s="23" t="s">
        <v>11</v>
      </c>
      <c r="E24" s="23">
        <v>1</v>
      </c>
      <c r="F24" s="25"/>
      <c r="G24" s="25"/>
      <c r="H24" s="25"/>
      <c r="I24" s="25"/>
    </row>
    <row r="25" spans="1:9" ht="28.5" x14ac:dyDescent="0.2">
      <c r="A25" s="23">
        <v>22</v>
      </c>
      <c r="B25" s="24" t="s">
        <v>381</v>
      </c>
      <c r="C25" s="23"/>
      <c r="D25" s="23" t="s">
        <v>11</v>
      </c>
      <c r="E25" s="23">
        <v>5</v>
      </c>
      <c r="F25" s="25"/>
      <c r="G25" s="25"/>
      <c r="H25" s="25"/>
      <c r="I25" s="25"/>
    </row>
    <row r="26" spans="1:9" ht="28.5" x14ac:dyDescent="0.2">
      <c r="A26" s="23">
        <v>23</v>
      </c>
      <c r="B26" s="24" t="s">
        <v>382</v>
      </c>
      <c r="C26" s="23"/>
      <c r="D26" s="23" t="s">
        <v>11</v>
      </c>
      <c r="E26" s="23">
        <v>1</v>
      </c>
      <c r="F26" s="25"/>
      <c r="G26" s="25"/>
      <c r="H26" s="25"/>
      <c r="I26" s="25"/>
    </row>
    <row r="27" spans="1:9" ht="12.75" customHeight="1" x14ac:dyDescent="0.2">
      <c r="A27" s="23"/>
      <c r="B27" s="23" t="s">
        <v>383</v>
      </c>
      <c r="C27" s="23"/>
      <c r="D27" s="23"/>
      <c r="E27" s="23"/>
      <c r="F27" s="23"/>
      <c r="G27" s="23"/>
      <c r="H27" s="23">
        <f>SUM(H4:H26)</f>
        <v>0</v>
      </c>
      <c r="I27" s="23">
        <f>SUM(I4:I26)</f>
        <v>0</v>
      </c>
    </row>
    <row r="29" spans="1:9" ht="38.25" customHeight="1" x14ac:dyDescent="0.2">
      <c r="B29" s="21"/>
    </row>
  </sheetData>
  <pageMargins left="0.70000000000000007" right="0.70000000000000007" top="1.045275590551181" bottom="1.045275590551181" header="0.74999999999999989" footer="0.74999999999999989"/>
  <pageSetup paperSize="0" fitToWidth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"/>
  <sheetViews>
    <sheetView workbookViewId="0">
      <selection activeCell="J22" sqref="J22"/>
    </sheetView>
  </sheetViews>
  <sheetFormatPr defaultRowHeight="14.25" x14ac:dyDescent="0.2"/>
  <cols>
    <col min="1" max="1" width="6" customWidth="1"/>
    <col min="2" max="2" width="25.75" customWidth="1"/>
    <col min="3" max="3" width="10.75" customWidth="1"/>
    <col min="4" max="4" width="5.75" customWidth="1"/>
    <col min="5" max="5" width="5.375" customWidth="1"/>
    <col min="6" max="9" width="10.75" customWidth="1"/>
  </cols>
  <sheetData>
    <row r="1" spans="1:9" x14ac:dyDescent="0.2">
      <c r="A1" t="s">
        <v>539</v>
      </c>
    </row>
    <row r="2" spans="1:9" ht="38.25" x14ac:dyDescent="0.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</row>
    <row r="3" spans="1:9" ht="77.25" customHeight="1" x14ac:dyDescent="0.2">
      <c r="A3" s="22">
        <v>1</v>
      </c>
      <c r="B3" s="22" t="s">
        <v>523</v>
      </c>
      <c r="C3" s="22"/>
      <c r="D3" s="22" t="s">
        <v>225</v>
      </c>
      <c r="E3" s="22">
        <v>95</v>
      </c>
      <c r="F3" s="29"/>
      <c r="G3" s="29"/>
      <c r="H3" s="29"/>
      <c r="I3" s="29"/>
    </row>
    <row r="4" spans="1:9" x14ac:dyDescent="0.2">
      <c r="A4" s="22" t="s">
        <v>418</v>
      </c>
      <c r="B4" s="22" t="s">
        <v>383</v>
      </c>
      <c r="C4" s="22"/>
      <c r="D4" s="22" t="s">
        <v>418</v>
      </c>
      <c r="E4" s="22"/>
      <c r="F4" s="29"/>
      <c r="G4" s="29"/>
      <c r="H4" s="29">
        <f>SUM(H3:H3)</f>
        <v>0</v>
      </c>
      <c r="I4" s="29">
        <f>SUM(I3:I3)</f>
        <v>0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workbookViewId="0">
      <selection activeCell="F4" sqref="F4:I25"/>
    </sheetView>
  </sheetViews>
  <sheetFormatPr defaultRowHeight="12.75" customHeight="1" x14ac:dyDescent="0.2"/>
  <cols>
    <col min="1" max="1" width="3.75" customWidth="1"/>
    <col min="2" max="2" width="31.375" customWidth="1"/>
    <col min="3" max="4" width="8" customWidth="1"/>
    <col min="5" max="5" width="4.25" customWidth="1"/>
    <col min="6" max="7" width="8" customWidth="1"/>
    <col min="8" max="8" width="14.5" customWidth="1"/>
    <col min="9" max="9" width="9.25" customWidth="1"/>
    <col min="10" max="64" width="8" customWidth="1"/>
  </cols>
  <sheetData>
    <row r="2" spans="1:9" ht="12.75" customHeight="1" x14ac:dyDescent="0.2">
      <c r="B2" t="s">
        <v>384</v>
      </c>
    </row>
    <row r="3" spans="1:9" ht="38.25" customHeight="1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pans="1:9" ht="14.25" x14ac:dyDescent="0.2">
      <c r="A4" s="22">
        <v>1</v>
      </c>
      <c r="B4" s="26" t="s">
        <v>385</v>
      </c>
      <c r="C4" s="27"/>
      <c r="D4" s="27" t="s">
        <v>11</v>
      </c>
      <c r="E4" s="27">
        <v>35</v>
      </c>
      <c r="F4" s="28"/>
      <c r="G4" s="29"/>
      <c r="H4" s="29"/>
      <c r="I4" s="29"/>
    </row>
    <row r="5" spans="1:9" ht="14.25" x14ac:dyDescent="0.2">
      <c r="A5" s="22">
        <v>2</v>
      </c>
      <c r="B5" s="26" t="s">
        <v>386</v>
      </c>
      <c r="C5" s="27"/>
      <c r="D5" s="27" t="s">
        <v>11</v>
      </c>
      <c r="E5" s="27">
        <v>12</v>
      </c>
      <c r="F5" s="28"/>
      <c r="G5" s="29"/>
      <c r="H5" s="29"/>
      <c r="I5" s="29"/>
    </row>
    <row r="6" spans="1:9" ht="15.75" x14ac:dyDescent="0.25">
      <c r="A6" s="22">
        <v>3</v>
      </c>
      <c r="B6" s="26" t="s">
        <v>387</v>
      </c>
      <c r="C6" s="27"/>
      <c r="D6" s="27" t="s">
        <v>225</v>
      </c>
      <c r="E6" s="27">
        <v>10</v>
      </c>
      <c r="F6" s="28"/>
      <c r="G6" s="29"/>
      <c r="H6" s="29"/>
      <c r="I6" s="29"/>
    </row>
    <row r="7" spans="1:9" ht="15.75" x14ac:dyDescent="0.25">
      <c r="A7" s="22">
        <v>4</v>
      </c>
      <c r="B7" s="26" t="s">
        <v>388</v>
      </c>
      <c r="C7" s="27"/>
      <c r="D7" s="27" t="s">
        <v>225</v>
      </c>
      <c r="E7" s="27">
        <v>10</v>
      </c>
      <c r="F7" s="28"/>
      <c r="G7" s="29"/>
      <c r="H7" s="29"/>
      <c r="I7" s="29"/>
    </row>
    <row r="8" spans="1:9" ht="14.25" x14ac:dyDescent="0.2">
      <c r="A8" s="22">
        <v>5</v>
      </c>
      <c r="B8" s="26" t="s">
        <v>389</v>
      </c>
      <c r="C8" s="27"/>
      <c r="D8" s="27" t="s">
        <v>313</v>
      </c>
      <c r="E8" s="27">
        <v>30</v>
      </c>
      <c r="F8" s="28"/>
      <c r="G8" s="29"/>
      <c r="H8" s="29"/>
      <c r="I8" s="29"/>
    </row>
    <row r="9" spans="1:9" ht="14.25" x14ac:dyDescent="0.2">
      <c r="A9" s="22">
        <v>6</v>
      </c>
      <c r="B9" s="26" t="s">
        <v>390</v>
      </c>
      <c r="C9" s="27"/>
      <c r="D9" s="27" t="s">
        <v>313</v>
      </c>
      <c r="E9" s="27">
        <v>65</v>
      </c>
      <c r="F9" s="28"/>
      <c r="G9" s="29"/>
      <c r="H9" s="29"/>
      <c r="I9" s="29"/>
    </row>
    <row r="10" spans="1:9" ht="25.5" x14ac:dyDescent="0.2">
      <c r="A10" s="22">
        <v>7</v>
      </c>
      <c r="B10" s="26" t="s">
        <v>391</v>
      </c>
      <c r="C10" s="27"/>
      <c r="D10" s="27" t="s">
        <v>11</v>
      </c>
      <c r="E10" s="27">
        <v>5</v>
      </c>
      <c r="F10" s="28"/>
      <c r="G10" s="29"/>
      <c r="H10" s="29"/>
      <c r="I10" s="29"/>
    </row>
    <row r="11" spans="1:9" ht="14.25" x14ac:dyDescent="0.2">
      <c r="A11" s="22">
        <v>8</v>
      </c>
      <c r="B11" s="22" t="s">
        <v>392</v>
      </c>
      <c r="C11" s="22"/>
      <c r="D11" s="22" t="s">
        <v>11</v>
      </c>
      <c r="E11" s="22">
        <v>20</v>
      </c>
      <c r="F11" s="29"/>
      <c r="G11" s="29"/>
      <c r="H11" s="29"/>
      <c r="I11" s="29"/>
    </row>
    <row r="12" spans="1:9" ht="14.25" x14ac:dyDescent="0.2">
      <c r="A12" s="22">
        <v>9</v>
      </c>
      <c r="B12" s="26" t="s">
        <v>393</v>
      </c>
      <c r="C12" s="27"/>
      <c r="D12" s="27" t="s">
        <v>11</v>
      </c>
      <c r="E12" s="27">
        <v>28</v>
      </c>
      <c r="F12" s="28"/>
      <c r="G12" s="29"/>
      <c r="H12" s="29"/>
      <c r="I12" s="29"/>
    </row>
    <row r="13" spans="1:9" ht="14.25" x14ac:dyDescent="0.2">
      <c r="A13" s="22">
        <v>10</v>
      </c>
      <c r="B13" s="26" t="s">
        <v>394</v>
      </c>
      <c r="C13" s="27"/>
      <c r="D13" s="27" t="s">
        <v>11</v>
      </c>
      <c r="E13" s="27">
        <v>6</v>
      </c>
      <c r="F13" s="28"/>
      <c r="G13" s="29"/>
      <c r="H13" s="29"/>
      <c r="I13" s="29"/>
    </row>
    <row r="14" spans="1:9" ht="14.25" x14ac:dyDescent="0.2">
      <c r="A14" s="22">
        <v>11</v>
      </c>
      <c r="B14" s="26" t="s">
        <v>395</v>
      </c>
      <c r="C14" s="27"/>
      <c r="D14" s="27" t="s">
        <v>11</v>
      </c>
      <c r="E14" s="27">
        <v>5</v>
      </c>
      <c r="F14" s="28"/>
      <c r="G14" s="29"/>
      <c r="H14" s="29"/>
      <c r="I14" s="29"/>
    </row>
    <row r="15" spans="1:9" ht="51" x14ac:dyDescent="0.2">
      <c r="A15" s="22">
        <v>12</v>
      </c>
      <c r="B15" s="26" t="s">
        <v>396</v>
      </c>
      <c r="C15" s="27"/>
      <c r="D15" s="27" t="s">
        <v>11</v>
      </c>
      <c r="E15" s="27">
        <v>1</v>
      </c>
      <c r="F15" s="28"/>
      <c r="G15" s="29"/>
      <c r="H15" s="29"/>
      <c r="I15" s="29"/>
    </row>
    <row r="16" spans="1:9" ht="14.25" x14ac:dyDescent="0.2">
      <c r="A16" s="22">
        <v>13</v>
      </c>
      <c r="B16" s="26" t="s">
        <v>397</v>
      </c>
      <c r="C16" s="27"/>
      <c r="D16" s="27" t="s">
        <v>225</v>
      </c>
      <c r="E16" s="27">
        <v>2</v>
      </c>
      <c r="F16" s="28"/>
      <c r="G16" s="29"/>
      <c r="H16" s="29"/>
      <c r="I16" s="29"/>
    </row>
    <row r="17" spans="1:9" ht="14.25" x14ac:dyDescent="0.2">
      <c r="A17" s="22">
        <v>14</v>
      </c>
      <c r="B17" s="26" t="s">
        <v>398</v>
      </c>
      <c r="C17" s="27"/>
      <c r="D17" s="30" t="s">
        <v>11</v>
      </c>
      <c r="E17" s="27">
        <v>8</v>
      </c>
      <c r="F17" s="28"/>
      <c r="G17" s="29"/>
      <c r="H17" s="29"/>
      <c r="I17" s="29"/>
    </row>
    <row r="18" spans="1:9" ht="38.25" x14ac:dyDescent="0.2">
      <c r="A18" s="22">
        <v>15</v>
      </c>
      <c r="B18" s="26" t="s">
        <v>399</v>
      </c>
      <c r="C18" s="27"/>
      <c r="D18" s="27" t="s">
        <v>11</v>
      </c>
      <c r="E18" s="27">
        <v>36</v>
      </c>
      <c r="F18" s="28"/>
      <c r="G18" s="29"/>
      <c r="H18" s="29"/>
      <c r="I18" s="29"/>
    </row>
    <row r="19" spans="1:9" ht="25.5" x14ac:dyDescent="0.2">
      <c r="A19" s="22">
        <v>16</v>
      </c>
      <c r="B19" s="26" t="s">
        <v>400</v>
      </c>
      <c r="C19" s="27"/>
      <c r="D19" s="31" t="s">
        <v>11</v>
      </c>
      <c r="E19" s="27">
        <v>65</v>
      </c>
      <c r="F19" s="28"/>
      <c r="G19" s="29"/>
      <c r="H19" s="29"/>
      <c r="I19" s="29"/>
    </row>
    <row r="20" spans="1:9" ht="14.25" x14ac:dyDescent="0.2">
      <c r="A20" s="22">
        <v>17</v>
      </c>
      <c r="B20" s="26" t="s">
        <v>401</v>
      </c>
      <c r="C20" s="27"/>
      <c r="D20" s="27" t="s">
        <v>11</v>
      </c>
      <c r="E20" s="27">
        <v>120</v>
      </c>
      <c r="F20" s="28"/>
      <c r="G20" s="29"/>
      <c r="H20" s="29"/>
      <c r="I20" s="29"/>
    </row>
    <row r="21" spans="1:9" ht="38.25" x14ac:dyDescent="0.2">
      <c r="A21" s="22">
        <v>18</v>
      </c>
      <c r="B21" s="22" t="s">
        <v>402</v>
      </c>
      <c r="C21" s="22"/>
      <c r="D21" s="22" t="s">
        <v>403</v>
      </c>
      <c r="E21" s="22">
        <v>2</v>
      </c>
      <c r="F21" s="29"/>
      <c r="G21" s="29"/>
      <c r="H21" s="29"/>
      <c r="I21" s="29"/>
    </row>
    <row r="22" spans="1:9" ht="14.25" x14ac:dyDescent="0.2">
      <c r="A22" s="22">
        <v>19</v>
      </c>
      <c r="B22" s="26" t="s">
        <v>404</v>
      </c>
      <c r="C22" s="27"/>
      <c r="D22" s="27" t="s">
        <v>11</v>
      </c>
      <c r="E22" s="27">
        <v>10</v>
      </c>
      <c r="F22" s="28"/>
      <c r="G22" s="29"/>
      <c r="H22" s="29"/>
      <c r="I22" s="29"/>
    </row>
    <row r="23" spans="1:9" ht="14.25" x14ac:dyDescent="0.2">
      <c r="A23" s="22">
        <v>20</v>
      </c>
      <c r="B23" s="22" t="s">
        <v>405</v>
      </c>
      <c r="C23" s="22"/>
      <c r="D23" s="22" t="s">
        <v>61</v>
      </c>
      <c r="E23" s="22">
        <v>2</v>
      </c>
      <c r="F23" s="29"/>
      <c r="G23" s="29"/>
      <c r="H23" s="29"/>
      <c r="I23" s="29"/>
    </row>
    <row r="24" spans="1:9" ht="51" x14ac:dyDescent="0.2">
      <c r="A24" s="22">
        <v>21</v>
      </c>
      <c r="B24" s="22" t="s">
        <v>406</v>
      </c>
      <c r="C24" s="22"/>
      <c r="D24" s="22" t="s">
        <v>403</v>
      </c>
      <c r="E24" s="22">
        <v>15</v>
      </c>
      <c r="F24" s="29"/>
      <c r="G24" s="29"/>
      <c r="H24" s="29"/>
      <c r="I24" s="29"/>
    </row>
    <row r="25" spans="1:9" ht="14.25" x14ac:dyDescent="0.2">
      <c r="A25" s="22">
        <v>22</v>
      </c>
      <c r="B25" s="22" t="s">
        <v>407</v>
      </c>
      <c r="C25" s="22"/>
      <c r="D25" s="22" t="s">
        <v>11</v>
      </c>
      <c r="E25" s="22">
        <v>10</v>
      </c>
      <c r="F25" s="29"/>
      <c r="G25" s="29"/>
      <c r="H25" s="29"/>
      <c r="I25" s="29"/>
    </row>
    <row r="26" spans="1:9" ht="14.65" customHeight="1" x14ac:dyDescent="0.2">
      <c r="A26" s="22"/>
      <c r="B26" s="22" t="s">
        <v>383</v>
      </c>
      <c r="C26" s="22"/>
      <c r="D26" s="22"/>
      <c r="E26" s="22"/>
      <c r="F26" s="29"/>
      <c r="G26" s="29"/>
      <c r="H26" s="32">
        <f>SUM(H4:H25)</f>
        <v>0</v>
      </c>
      <c r="I26" s="32">
        <f>SUM(I4:I25)</f>
        <v>0</v>
      </c>
    </row>
    <row r="28" spans="1:9" ht="46.5" customHeight="1" x14ac:dyDescent="0.2">
      <c r="B28" s="21"/>
    </row>
  </sheetData>
  <pageMargins left="0.70000000000000007" right="0.70000000000000007" top="1.045275590551181" bottom="1.045275590551181" header="0.74999999999999989" footer="0.74999999999999989"/>
  <pageSetup paperSize="0" fitToWidth="0" fitToHeight="0" pageOrder="overThenDown" orientation="landscape" horizontalDpi="0" verticalDpi="0" copies="0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selection activeCell="F4" sqref="F4:I11"/>
    </sheetView>
  </sheetViews>
  <sheetFormatPr defaultRowHeight="12.75" customHeight="1" x14ac:dyDescent="0.2"/>
  <cols>
    <col min="1" max="1" width="4.75" customWidth="1"/>
    <col min="2" max="2" width="25.375" customWidth="1"/>
    <col min="3" max="3" width="8" customWidth="1"/>
    <col min="4" max="4" width="4.625" customWidth="1"/>
    <col min="5" max="5" width="6" customWidth="1"/>
    <col min="6" max="64" width="8" customWidth="1"/>
  </cols>
  <sheetData>
    <row r="1" spans="1:9" ht="12.75" customHeight="1" x14ac:dyDescent="0.2">
      <c r="A1" t="s">
        <v>408</v>
      </c>
    </row>
    <row r="3" spans="1:9" ht="38.25" customHeight="1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pans="1:9" ht="26.25" customHeight="1" x14ac:dyDescent="0.2">
      <c r="A4" s="22">
        <v>1</v>
      </c>
      <c r="B4" s="22" t="s">
        <v>409</v>
      </c>
      <c r="C4" s="22"/>
      <c r="D4" s="22" t="s">
        <v>81</v>
      </c>
      <c r="E4" s="22">
        <v>2</v>
      </c>
      <c r="F4" s="29"/>
      <c r="G4" s="29"/>
      <c r="H4" s="29"/>
      <c r="I4" s="29"/>
    </row>
    <row r="5" spans="1:9" ht="69.75" customHeight="1" x14ac:dyDescent="0.2">
      <c r="A5" s="22">
        <v>2</v>
      </c>
      <c r="B5" s="22" t="s">
        <v>410</v>
      </c>
      <c r="C5" s="22"/>
      <c r="D5" s="22" t="s">
        <v>81</v>
      </c>
      <c r="E5" s="22">
        <v>60</v>
      </c>
      <c r="F5" s="29"/>
      <c r="G5" s="29"/>
      <c r="H5" s="29"/>
      <c r="I5" s="29"/>
    </row>
    <row r="6" spans="1:9" ht="41.1" customHeight="1" x14ac:dyDescent="0.2">
      <c r="A6" s="22">
        <v>3</v>
      </c>
      <c r="B6" s="22" t="s">
        <v>411</v>
      </c>
      <c r="C6" s="22"/>
      <c r="D6" s="22" t="s">
        <v>61</v>
      </c>
      <c r="E6" s="22">
        <v>1</v>
      </c>
      <c r="F6" s="29"/>
      <c r="G6" s="29"/>
      <c r="H6" s="29"/>
      <c r="I6" s="29"/>
    </row>
    <row r="7" spans="1:9" ht="35.25" customHeight="1" x14ac:dyDescent="0.2">
      <c r="A7" s="22">
        <v>4</v>
      </c>
      <c r="B7" s="22" t="s">
        <v>412</v>
      </c>
      <c r="C7" s="22" t="s">
        <v>413</v>
      </c>
      <c r="D7" s="22" t="s">
        <v>81</v>
      </c>
      <c r="E7" s="22">
        <v>10</v>
      </c>
      <c r="F7" s="29"/>
      <c r="G7" s="29"/>
      <c r="H7" s="29"/>
      <c r="I7" s="29"/>
    </row>
    <row r="8" spans="1:9" ht="30" customHeight="1" x14ac:dyDescent="0.2">
      <c r="A8" s="22">
        <v>5</v>
      </c>
      <c r="B8" s="22" t="s">
        <v>414</v>
      </c>
      <c r="C8" s="22"/>
      <c r="D8" s="22" t="s">
        <v>61</v>
      </c>
      <c r="E8" s="22">
        <v>10</v>
      </c>
      <c r="F8" s="29"/>
      <c r="G8" s="29"/>
      <c r="H8" s="29"/>
      <c r="I8" s="29"/>
    </row>
    <row r="9" spans="1:9" ht="25.5" customHeight="1" x14ac:dyDescent="0.2">
      <c r="A9" s="22">
        <v>6</v>
      </c>
      <c r="B9" s="22" t="s">
        <v>415</v>
      </c>
      <c r="C9" s="22"/>
      <c r="D9" s="22" t="s">
        <v>61</v>
      </c>
      <c r="E9" s="22">
        <v>6</v>
      </c>
      <c r="F9" s="29"/>
      <c r="G9" s="29"/>
      <c r="H9" s="29"/>
      <c r="I9" s="29"/>
    </row>
    <row r="10" spans="1:9" ht="29.25" customHeight="1" x14ac:dyDescent="0.2">
      <c r="A10" s="22">
        <v>7</v>
      </c>
      <c r="B10" s="22" t="s">
        <v>416</v>
      </c>
      <c r="C10" s="22"/>
      <c r="D10" s="22" t="s">
        <v>81</v>
      </c>
      <c r="E10" s="22">
        <v>10</v>
      </c>
      <c r="F10" s="29"/>
      <c r="G10" s="29"/>
      <c r="H10" s="29"/>
      <c r="I10" s="29"/>
    </row>
    <row r="11" spans="1:9" ht="63" customHeight="1" x14ac:dyDescent="0.2">
      <c r="A11" s="22">
        <v>8</v>
      </c>
      <c r="B11" s="22" t="s">
        <v>417</v>
      </c>
      <c r="C11" s="22"/>
      <c r="D11" s="22" t="s">
        <v>11</v>
      </c>
      <c r="E11" s="22">
        <v>20</v>
      </c>
      <c r="F11" s="29"/>
      <c r="G11" s="29"/>
      <c r="H11" s="29"/>
      <c r="I11" s="29"/>
    </row>
    <row r="12" spans="1:9" ht="12.75" customHeight="1" x14ac:dyDescent="0.2">
      <c r="A12" s="22" t="s">
        <v>418</v>
      </c>
      <c r="B12" s="22" t="s">
        <v>383</v>
      </c>
      <c r="C12" s="22"/>
      <c r="D12" s="22" t="s">
        <v>418</v>
      </c>
      <c r="E12" s="22"/>
      <c r="F12" s="29"/>
      <c r="G12" s="29"/>
      <c r="H12" s="29">
        <f>SUM(H4:H11)</f>
        <v>0</v>
      </c>
      <c r="I12" s="29">
        <f>SUM(I4:I11)</f>
        <v>0</v>
      </c>
    </row>
    <row r="13" spans="1:9" ht="12.75" customHeight="1" x14ac:dyDescent="0.2">
      <c r="A13" t="s">
        <v>418</v>
      </c>
      <c r="C13" t="s">
        <v>413</v>
      </c>
      <c r="G13" t="s">
        <v>418</v>
      </c>
      <c r="H13" t="s">
        <v>418</v>
      </c>
      <c r="I13" t="s">
        <v>418</v>
      </c>
    </row>
    <row r="14" spans="1:9" ht="64.5" customHeight="1" x14ac:dyDescent="0.2">
      <c r="B14" s="33" t="s">
        <v>419</v>
      </c>
    </row>
    <row r="15" spans="1:9" ht="63.75" customHeight="1" x14ac:dyDescent="0.2">
      <c r="B15" s="21"/>
    </row>
    <row r="16" spans="1:9" ht="63.75" customHeight="1" x14ac:dyDescent="0.2">
      <c r="A16" t="s">
        <v>418</v>
      </c>
      <c r="B16" s="33"/>
      <c r="C16" s="33"/>
      <c r="D16" s="33"/>
      <c r="E16" s="33"/>
      <c r="F16" s="33"/>
      <c r="G16" s="33"/>
      <c r="H16" s="33"/>
      <c r="I16" s="33"/>
    </row>
  </sheetData>
  <pageMargins left="0.70000000000000007" right="0.70000000000000007" top="1.045275590551181" bottom="1.045275590551181" header="0.74999999999999989" footer="0.74999999999999989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selection activeCell="F4" sqref="F4:I7"/>
    </sheetView>
  </sheetViews>
  <sheetFormatPr defaultRowHeight="12.75" customHeight="1" x14ac:dyDescent="0.2"/>
  <cols>
    <col min="1" max="1" width="5.25" customWidth="1"/>
    <col min="2" max="2" width="23.75" customWidth="1"/>
    <col min="3" max="3" width="10.5" customWidth="1"/>
    <col min="4" max="64" width="9.875" customWidth="1"/>
  </cols>
  <sheetData>
    <row r="1" spans="1:9" ht="12.75" customHeight="1" x14ac:dyDescent="0.2">
      <c r="A1" t="s">
        <v>420</v>
      </c>
    </row>
    <row r="3" spans="1:9" ht="38.25" customHeight="1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</row>
    <row r="4" spans="1:9" ht="45.6" customHeight="1" x14ac:dyDescent="0.2">
      <c r="A4" s="22">
        <v>1</v>
      </c>
      <c r="B4" s="22" t="s">
        <v>421</v>
      </c>
      <c r="C4" s="22"/>
      <c r="D4" s="22" t="s">
        <v>81</v>
      </c>
      <c r="E4" s="22">
        <v>6</v>
      </c>
      <c r="F4" s="29"/>
      <c r="G4" s="29"/>
      <c r="H4" s="29"/>
      <c r="I4" s="29"/>
    </row>
    <row r="5" spans="1:9" ht="28.5" customHeight="1" x14ac:dyDescent="0.2">
      <c r="A5" s="22">
        <v>2</v>
      </c>
      <c r="B5" s="22" t="s">
        <v>422</v>
      </c>
      <c r="C5" s="22" t="s">
        <v>413</v>
      </c>
      <c r="D5" s="22" t="s">
        <v>423</v>
      </c>
      <c r="E5" s="22">
        <v>80</v>
      </c>
      <c r="F5" s="29"/>
      <c r="G5" s="29"/>
      <c r="H5" s="29"/>
      <c r="I5" s="29"/>
    </row>
    <row r="6" spans="1:9" ht="35.25" customHeight="1" x14ac:dyDescent="0.2">
      <c r="A6" s="22">
        <v>3</v>
      </c>
      <c r="B6" s="22" t="s">
        <v>424</v>
      </c>
      <c r="C6" s="22"/>
      <c r="D6" s="22" t="s">
        <v>423</v>
      </c>
      <c r="E6" s="22">
        <v>250</v>
      </c>
      <c r="F6" s="29"/>
      <c r="G6" s="29"/>
      <c r="H6" s="29"/>
      <c r="I6" s="29"/>
    </row>
    <row r="7" spans="1:9" ht="34.35" customHeight="1" x14ac:dyDescent="0.2">
      <c r="A7" s="22">
        <v>4</v>
      </c>
      <c r="B7" s="22" t="s">
        <v>425</v>
      </c>
      <c r="C7" s="22"/>
      <c r="D7" s="22" t="s">
        <v>423</v>
      </c>
      <c r="E7" s="22">
        <v>750</v>
      </c>
      <c r="F7" s="29"/>
      <c r="G7" s="29"/>
      <c r="H7" s="29"/>
      <c r="I7" s="29"/>
    </row>
    <row r="8" spans="1:9" ht="12.75" customHeight="1" x14ac:dyDescent="0.2">
      <c r="A8" s="22" t="s">
        <v>418</v>
      </c>
      <c r="B8" s="22" t="s">
        <v>383</v>
      </c>
      <c r="C8" s="22"/>
      <c r="D8" s="22" t="s">
        <v>418</v>
      </c>
      <c r="E8" s="22"/>
      <c r="F8" s="29"/>
      <c r="G8" s="29"/>
      <c r="H8" s="29">
        <f>SUM(H4:H7)</f>
        <v>0</v>
      </c>
      <c r="I8" s="29">
        <f>SUM(I4:I7)</f>
        <v>0</v>
      </c>
    </row>
    <row r="9" spans="1:9" ht="12.75" customHeight="1" x14ac:dyDescent="0.2">
      <c r="A9" t="s">
        <v>418</v>
      </c>
      <c r="C9" t="s">
        <v>413</v>
      </c>
      <c r="G9" t="s">
        <v>418</v>
      </c>
      <c r="H9" t="s">
        <v>418</v>
      </c>
      <c r="I9" t="s">
        <v>418</v>
      </c>
    </row>
    <row r="11" spans="1:9" ht="32.25" customHeight="1" x14ac:dyDescent="0.2">
      <c r="B11" s="21"/>
    </row>
  </sheetData>
  <pageMargins left="0.79015748031496069" right="0.79015748031496069" top="1.1783464566929136" bottom="1.1783464566929136" header="0.79015748031496069" footer="0.79015748031496069"/>
  <pageSetup paperSize="0" fitToWidth="0" fitToHeight="0" pageOrder="overThenDown" orientation="landscape" horizontalDpi="0" verticalDpi="0" copies="0"/>
  <headerFooter alignWithMargins="0">
    <oddHeader>&amp;C&amp;"Times New Roman1,Regular"&amp;12&amp;A</oddHeader>
    <oddFooter>&amp;C&amp;"Times New Roman1,Regular"&amp;12Strona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8"/>
  <sheetViews>
    <sheetView workbookViewId="0">
      <selection activeCell="F4" sqref="F4:I25"/>
    </sheetView>
  </sheetViews>
  <sheetFormatPr defaultRowHeight="12.75" customHeight="1" x14ac:dyDescent="0.2"/>
  <cols>
    <col min="1" max="1" width="5.375" customWidth="1"/>
    <col min="2" max="2" width="30.625" customWidth="1"/>
    <col min="3" max="64" width="10.625" customWidth="1"/>
  </cols>
  <sheetData>
    <row r="2" spans="1:9" ht="16.899999999999999" customHeight="1" x14ac:dyDescent="0.2">
      <c r="A2" s="34"/>
      <c r="B2" s="35" t="s">
        <v>525</v>
      </c>
      <c r="C2" s="35"/>
      <c r="D2" s="34"/>
      <c r="E2" s="1"/>
      <c r="F2" s="34"/>
      <c r="G2" s="34"/>
      <c r="H2" s="34"/>
      <c r="I2" s="34"/>
    </row>
    <row r="3" spans="1:9" ht="41.1" customHeight="1" x14ac:dyDescent="0.2">
      <c r="A3" s="36" t="s">
        <v>1</v>
      </c>
      <c r="B3" s="15" t="s">
        <v>2</v>
      </c>
      <c r="C3" s="15" t="s">
        <v>426</v>
      </c>
      <c r="D3" s="36" t="s">
        <v>4</v>
      </c>
      <c r="E3" s="36" t="s">
        <v>5</v>
      </c>
      <c r="F3" s="37" t="s">
        <v>6</v>
      </c>
      <c r="G3" s="37" t="s">
        <v>7</v>
      </c>
      <c r="H3" s="37" t="s">
        <v>8</v>
      </c>
      <c r="I3" s="37" t="s">
        <v>9</v>
      </c>
    </row>
    <row r="4" spans="1:9" ht="96" customHeight="1" x14ac:dyDescent="0.2">
      <c r="A4" s="6">
        <v>1</v>
      </c>
      <c r="B4" s="38" t="s">
        <v>427</v>
      </c>
      <c r="C4" s="39"/>
      <c r="D4" s="4" t="s">
        <v>428</v>
      </c>
      <c r="E4" s="4">
        <v>500</v>
      </c>
      <c r="F4" s="7"/>
      <c r="G4" s="40"/>
      <c r="H4" s="7"/>
      <c r="I4" s="7"/>
    </row>
    <row r="5" spans="1:9" ht="132.6" customHeight="1" x14ac:dyDescent="0.2">
      <c r="A5" s="6">
        <v>2</v>
      </c>
      <c r="B5" s="38" t="s">
        <v>429</v>
      </c>
      <c r="C5" s="38"/>
      <c r="D5" s="4" t="s">
        <v>430</v>
      </c>
      <c r="E5" s="4">
        <v>50</v>
      </c>
      <c r="F5" s="7"/>
      <c r="G5" s="40"/>
      <c r="H5" s="7"/>
      <c r="I5" s="7"/>
    </row>
    <row r="6" spans="1:9" ht="28.5" customHeight="1" x14ac:dyDescent="0.2">
      <c r="A6" s="6">
        <v>3</v>
      </c>
      <c r="B6" s="41" t="s">
        <v>431</v>
      </c>
      <c r="C6" s="4"/>
      <c r="D6" s="4" t="s">
        <v>423</v>
      </c>
      <c r="E6" s="4">
        <v>660</v>
      </c>
      <c r="F6" s="7"/>
      <c r="G6" s="40"/>
      <c r="H6" s="7"/>
      <c r="I6" s="7"/>
    </row>
    <row r="7" spans="1:9" ht="30" customHeight="1" x14ac:dyDescent="0.2">
      <c r="A7" s="6">
        <v>4</v>
      </c>
      <c r="B7" s="41" t="s">
        <v>432</v>
      </c>
      <c r="C7" s="4"/>
      <c r="D7" s="4" t="s">
        <v>423</v>
      </c>
      <c r="E7" s="4">
        <v>1000</v>
      </c>
      <c r="F7" s="7"/>
      <c r="G7" s="40"/>
      <c r="H7" s="7"/>
      <c r="I7" s="7"/>
    </row>
    <row r="8" spans="1:9" ht="25.5" customHeight="1" x14ac:dyDescent="0.2">
      <c r="A8" s="6">
        <v>5</v>
      </c>
      <c r="B8" s="41" t="s">
        <v>433</v>
      </c>
      <c r="C8" s="4"/>
      <c r="D8" s="4" t="s">
        <v>423</v>
      </c>
      <c r="E8" s="4">
        <v>300</v>
      </c>
      <c r="F8" s="7"/>
      <c r="G8" s="40"/>
      <c r="H8" s="7"/>
      <c r="I8" s="7"/>
    </row>
    <row r="9" spans="1:9" ht="28.5" customHeight="1" x14ac:dyDescent="0.2">
      <c r="A9" s="6">
        <v>6</v>
      </c>
      <c r="B9" s="41" t="s">
        <v>434</v>
      </c>
      <c r="C9" s="4"/>
      <c r="D9" s="4" t="s">
        <v>435</v>
      </c>
      <c r="E9" s="4">
        <v>20</v>
      </c>
      <c r="F9" s="7"/>
      <c r="G9" s="40"/>
      <c r="H9" s="7"/>
      <c r="I9" s="7"/>
    </row>
    <row r="10" spans="1:9" ht="28.5" customHeight="1" x14ac:dyDescent="0.2">
      <c r="A10" s="6">
        <v>7</v>
      </c>
      <c r="B10" s="41" t="s">
        <v>436</v>
      </c>
      <c r="C10" s="4"/>
      <c r="D10" s="4" t="s">
        <v>435</v>
      </c>
      <c r="E10" s="4">
        <v>80</v>
      </c>
      <c r="F10" s="7"/>
      <c r="G10" s="40"/>
      <c r="H10" s="7"/>
      <c r="I10" s="7"/>
    </row>
    <row r="11" spans="1:9" ht="29.1" customHeight="1" x14ac:dyDescent="0.2">
      <c r="A11" s="6">
        <v>8</v>
      </c>
      <c r="B11" s="41" t="s">
        <v>437</v>
      </c>
      <c r="C11" s="4"/>
      <c r="D11" s="4" t="s">
        <v>423</v>
      </c>
      <c r="E11" s="4">
        <v>500</v>
      </c>
      <c r="F11" s="7"/>
      <c r="G11" s="40"/>
      <c r="H11" s="7"/>
      <c r="I11" s="7"/>
    </row>
    <row r="12" spans="1:9" ht="24" customHeight="1" x14ac:dyDescent="0.2">
      <c r="A12" s="6">
        <v>9</v>
      </c>
      <c r="B12" s="41" t="s">
        <v>438</v>
      </c>
      <c r="C12" s="4"/>
      <c r="D12" s="4" t="s">
        <v>423</v>
      </c>
      <c r="E12" s="4">
        <v>220</v>
      </c>
      <c r="F12" s="7"/>
      <c r="G12" s="40"/>
      <c r="H12" s="7"/>
      <c r="I12" s="7"/>
    </row>
    <row r="13" spans="1:9" ht="20.85" customHeight="1" x14ac:dyDescent="0.2">
      <c r="A13" s="6">
        <v>10</v>
      </c>
      <c r="B13" s="41" t="s">
        <v>439</v>
      </c>
      <c r="C13" s="4"/>
      <c r="D13" s="4" t="s">
        <v>423</v>
      </c>
      <c r="E13" s="4">
        <v>1000</v>
      </c>
      <c r="F13" s="7"/>
      <c r="G13" s="40"/>
      <c r="H13" s="7"/>
      <c r="I13" s="7"/>
    </row>
    <row r="14" spans="1:9" ht="84" customHeight="1" x14ac:dyDescent="0.2">
      <c r="A14" s="6">
        <v>11</v>
      </c>
      <c r="B14" s="41" t="s">
        <v>440</v>
      </c>
      <c r="C14" s="4"/>
      <c r="D14" s="4" t="s">
        <v>11</v>
      </c>
      <c r="E14" s="4">
        <v>5000</v>
      </c>
      <c r="F14" s="7"/>
      <c r="G14" s="40"/>
      <c r="H14" s="7"/>
      <c r="I14" s="7"/>
    </row>
    <row r="15" spans="1:9" ht="82.5" customHeight="1" x14ac:dyDescent="0.2">
      <c r="A15" s="6">
        <v>12</v>
      </c>
      <c r="B15" s="41" t="s">
        <v>441</v>
      </c>
      <c r="C15" s="4"/>
      <c r="D15" s="4" t="s">
        <v>11</v>
      </c>
      <c r="E15" s="4">
        <v>1700</v>
      </c>
      <c r="F15" s="7"/>
      <c r="G15" s="40"/>
      <c r="H15" s="7"/>
      <c r="I15" s="7"/>
    </row>
    <row r="16" spans="1:9" ht="84.6" customHeight="1" x14ac:dyDescent="0.2">
      <c r="A16" s="6">
        <v>13</v>
      </c>
      <c r="B16" s="41" t="s">
        <v>442</v>
      </c>
      <c r="C16" s="4"/>
      <c r="D16" s="4" t="s">
        <v>11</v>
      </c>
      <c r="E16" s="4">
        <v>1100</v>
      </c>
      <c r="F16" s="7"/>
      <c r="G16" s="40"/>
      <c r="H16" s="7"/>
      <c r="I16" s="7"/>
    </row>
    <row r="17" spans="1:9" ht="60" customHeight="1" x14ac:dyDescent="0.2">
      <c r="A17" s="6">
        <v>14</v>
      </c>
      <c r="B17" s="41" t="s">
        <v>443</v>
      </c>
      <c r="C17" s="4"/>
      <c r="D17" s="4" t="s">
        <v>11</v>
      </c>
      <c r="E17" s="4">
        <v>400</v>
      </c>
      <c r="F17" s="7"/>
      <c r="G17" s="40"/>
      <c r="H17" s="7"/>
      <c r="I17" s="7"/>
    </row>
    <row r="18" spans="1:9" ht="58.5" customHeight="1" x14ac:dyDescent="0.2">
      <c r="A18" s="6">
        <v>15</v>
      </c>
      <c r="B18" s="41" t="s">
        <v>444</v>
      </c>
      <c r="C18" s="4"/>
      <c r="D18" s="4" t="s">
        <v>11</v>
      </c>
      <c r="E18" s="4">
        <v>300</v>
      </c>
      <c r="F18" s="7"/>
      <c r="G18" s="40"/>
      <c r="H18" s="7"/>
      <c r="I18" s="7"/>
    </row>
    <row r="19" spans="1:9" ht="57.75" customHeight="1" x14ac:dyDescent="0.2">
      <c r="A19" s="6">
        <v>16</v>
      </c>
      <c r="B19" s="41" t="s">
        <v>445</v>
      </c>
      <c r="C19" s="4"/>
      <c r="D19" s="4" t="s">
        <v>11</v>
      </c>
      <c r="E19" s="4">
        <v>200</v>
      </c>
      <c r="F19" s="7"/>
      <c r="G19" s="40"/>
      <c r="H19" s="7"/>
      <c r="I19" s="7"/>
    </row>
    <row r="20" spans="1:9" ht="41.1" customHeight="1" x14ac:dyDescent="0.2">
      <c r="A20" s="6">
        <v>17</v>
      </c>
      <c r="B20" s="41" t="s">
        <v>446</v>
      </c>
      <c r="C20" s="4"/>
      <c r="D20" s="4" t="s">
        <v>11</v>
      </c>
      <c r="E20" s="4">
        <v>20</v>
      </c>
      <c r="F20" s="7"/>
      <c r="G20" s="40"/>
      <c r="H20" s="7"/>
      <c r="I20" s="7"/>
    </row>
    <row r="21" spans="1:9" ht="41.1" customHeight="1" x14ac:dyDescent="0.2">
      <c r="A21" s="6">
        <v>18</v>
      </c>
      <c r="B21" s="41" t="s">
        <v>447</v>
      </c>
      <c r="C21" s="4"/>
      <c r="D21" s="4" t="s">
        <v>11</v>
      </c>
      <c r="E21" s="4">
        <v>20</v>
      </c>
      <c r="F21" s="7"/>
      <c r="G21" s="40"/>
      <c r="H21" s="7"/>
      <c r="I21" s="7"/>
    </row>
    <row r="22" spans="1:9" ht="41.1" customHeight="1" x14ac:dyDescent="0.2">
      <c r="A22" s="6">
        <v>19</v>
      </c>
      <c r="B22" s="41" t="s">
        <v>448</v>
      </c>
      <c r="C22" s="4"/>
      <c r="D22" s="4" t="s">
        <v>11</v>
      </c>
      <c r="E22" s="4">
        <v>25</v>
      </c>
      <c r="F22" s="7"/>
      <c r="G22" s="40"/>
      <c r="H22" s="7"/>
      <c r="I22" s="7"/>
    </row>
    <row r="23" spans="1:9" ht="39.75" customHeight="1" x14ac:dyDescent="0.2">
      <c r="A23" s="6">
        <v>20</v>
      </c>
      <c r="B23" s="41" t="s">
        <v>449</v>
      </c>
      <c r="C23" s="4"/>
      <c r="D23" s="4" t="s">
        <v>11</v>
      </c>
      <c r="E23" s="4">
        <v>10</v>
      </c>
      <c r="F23" s="7"/>
      <c r="G23" s="40"/>
      <c r="H23" s="7"/>
      <c r="I23" s="7"/>
    </row>
    <row r="24" spans="1:9" ht="30.6" customHeight="1" x14ac:dyDescent="0.2">
      <c r="A24" s="6">
        <v>21</v>
      </c>
      <c r="B24" s="41" t="s">
        <v>450</v>
      </c>
      <c r="C24" s="4"/>
      <c r="D24" s="4" t="s">
        <v>11</v>
      </c>
      <c r="E24" s="4">
        <v>70</v>
      </c>
      <c r="F24" s="7"/>
      <c r="G24" s="40"/>
      <c r="H24" s="7"/>
      <c r="I24" s="7"/>
    </row>
    <row r="25" spans="1:9" ht="36.75" customHeight="1" x14ac:dyDescent="0.2">
      <c r="A25" s="6">
        <v>22</v>
      </c>
      <c r="B25" s="41" t="s">
        <v>451</v>
      </c>
      <c r="C25" s="4"/>
      <c r="D25" s="4" t="s">
        <v>11</v>
      </c>
      <c r="E25" s="4">
        <v>35</v>
      </c>
      <c r="F25" s="7"/>
      <c r="G25" s="40"/>
      <c r="H25" s="7"/>
      <c r="I25" s="7"/>
    </row>
    <row r="26" spans="1:9" ht="16.899999999999999" customHeight="1" x14ac:dyDescent="0.25">
      <c r="A26" s="6"/>
      <c r="B26" s="42" t="s">
        <v>383</v>
      </c>
      <c r="C26" s="42"/>
      <c r="D26" s="42"/>
      <c r="E26" s="42"/>
      <c r="F26" s="43"/>
      <c r="G26" s="43"/>
      <c r="H26" s="43">
        <f>SUM(H4:H25)</f>
        <v>0</v>
      </c>
      <c r="I26" s="43">
        <f>SUM(I4:I25)</f>
        <v>0</v>
      </c>
    </row>
    <row r="27" spans="1:9" ht="14.6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</row>
    <row r="28" spans="1:9" ht="79.5" customHeight="1" x14ac:dyDescent="0.2">
      <c r="A28" s="1"/>
      <c r="B28" s="45" t="s">
        <v>452</v>
      </c>
      <c r="C28" s="1"/>
      <c r="D28" s="1"/>
      <c r="E28" s="1"/>
      <c r="F28" s="1"/>
      <c r="G28" s="1"/>
      <c r="H28" s="1"/>
      <c r="I28" s="1"/>
    </row>
  </sheetData>
  <pageMargins left="0.78740157480314954" right="0.78740157480314954" top="1.1811023622047245" bottom="1.1811023622047245" header="0.78740157480314954" footer="0.78740157480314954"/>
  <pageSetup paperSize="0" fitToWidth="0" fitToHeight="0" pageOrder="overThenDown" orientation="landscape" horizontalDpi="0" verticalDpi="0" copies="0"/>
  <headerFooter alignWithMargins="0">
    <oddHeader>&amp;C&amp;"Times New Roman1,Regular"&amp;12&amp;A</oddHeader>
    <oddFooter>&amp;C&amp;"Times New Roman1,Regular"&amp;12Strona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9"/>
  <sheetViews>
    <sheetView workbookViewId="0">
      <selection activeCell="F4" sqref="F4:I16"/>
    </sheetView>
  </sheetViews>
  <sheetFormatPr defaultRowHeight="12.75" customHeight="1" x14ac:dyDescent="0.2"/>
  <cols>
    <col min="1" max="1" width="4.75" customWidth="1"/>
    <col min="2" max="2" width="31.625" customWidth="1"/>
    <col min="3" max="64" width="10.625" customWidth="1"/>
  </cols>
  <sheetData>
    <row r="2" spans="1:9" ht="14.65" customHeight="1" x14ac:dyDescent="0.2">
      <c r="A2" t="s">
        <v>526</v>
      </c>
    </row>
    <row r="3" spans="1:9" ht="41.1" customHeight="1" x14ac:dyDescent="0.2">
      <c r="A3" s="41" t="s">
        <v>1</v>
      </c>
      <c r="B3" s="41" t="s">
        <v>2</v>
      </c>
      <c r="C3" s="41" t="s">
        <v>426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</row>
    <row r="4" spans="1:9" ht="97.5" customHeight="1" x14ac:dyDescent="0.2">
      <c r="A4" s="24">
        <v>1</v>
      </c>
      <c r="B4" s="22" t="s">
        <v>453</v>
      </c>
      <c r="C4" s="24"/>
      <c r="D4" s="24" t="s">
        <v>11</v>
      </c>
      <c r="E4" s="46"/>
      <c r="F4" s="32"/>
      <c r="G4" s="40"/>
      <c r="H4" s="40"/>
      <c r="I4" s="40"/>
    </row>
    <row r="5" spans="1:9" ht="16.899999999999999" customHeight="1" x14ac:dyDescent="0.2">
      <c r="A5" s="24"/>
      <c r="B5" s="22" t="s">
        <v>454</v>
      </c>
      <c r="C5" s="24"/>
      <c r="D5" s="24"/>
      <c r="E5" s="46">
        <v>22</v>
      </c>
      <c r="F5" s="32"/>
      <c r="G5" s="40"/>
      <c r="H5" s="40"/>
      <c r="I5" s="40"/>
    </row>
    <row r="6" spans="1:9" ht="16.899999999999999" customHeight="1" x14ac:dyDescent="0.2">
      <c r="A6" s="24"/>
      <c r="B6" s="22" t="s">
        <v>455</v>
      </c>
      <c r="C6" s="24"/>
      <c r="D6" s="24"/>
      <c r="E6" s="46">
        <v>500</v>
      </c>
      <c r="F6" s="32"/>
      <c r="G6" s="40"/>
      <c r="H6" s="40"/>
      <c r="I6" s="40"/>
    </row>
    <row r="7" spans="1:9" ht="16.899999999999999" customHeight="1" x14ac:dyDescent="0.2">
      <c r="A7" s="24"/>
      <c r="B7" s="22" t="s">
        <v>456</v>
      </c>
      <c r="C7" s="24"/>
      <c r="D7" s="24"/>
      <c r="E7" s="46">
        <v>5</v>
      </c>
      <c r="F7" s="32"/>
      <c r="G7" s="40"/>
      <c r="H7" s="40"/>
      <c r="I7" s="40"/>
    </row>
    <row r="8" spans="1:9" ht="185.1" customHeight="1" x14ac:dyDescent="0.2">
      <c r="A8" s="24">
        <v>2</v>
      </c>
      <c r="B8" s="22" t="s">
        <v>457</v>
      </c>
      <c r="C8" s="24"/>
      <c r="D8" s="24"/>
      <c r="E8" s="46"/>
      <c r="F8" s="32"/>
      <c r="G8" s="40"/>
      <c r="H8" s="40"/>
      <c r="I8" s="40"/>
    </row>
    <row r="9" spans="1:9" ht="16.899999999999999" customHeight="1" x14ac:dyDescent="0.2">
      <c r="A9" s="24"/>
      <c r="B9" s="22" t="s">
        <v>454</v>
      </c>
      <c r="C9" s="24"/>
      <c r="D9" s="24"/>
      <c r="E9" s="46">
        <v>16</v>
      </c>
      <c r="F9" s="32"/>
      <c r="G9" s="40"/>
      <c r="H9" s="40"/>
      <c r="I9" s="40"/>
    </row>
    <row r="10" spans="1:9" ht="16.899999999999999" customHeight="1" x14ac:dyDescent="0.2">
      <c r="A10" s="24"/>
      <c r="B10" s="22" t="s">
        <v>455</v>
      </c>
      <c r="C10" s="24"/>
      <c r="D10" s="24"/>
      <c r="E10" s="46">
        <v>50</v>
      </c>
      <c r="F10" s="32"/>
      <c r="G10" s="40"/>
      <c r="H10" s="40"/>
      <c r="I10" s="40"/>
    </row>
    <row r="11" spans="1:9" ht="16.899999999999999" customHeight="1" x14ac:dyDescent="0.2">
      <c r="A11" s="24"/>
      <c r="B11" s="22" t="s">
        <v>456</v>
      </c>
      <c r="C11" s="24"/>
      <c r="D11" s="24"/>
      <c r="E11" s="46">
        <v>15</v>
      </c>
      <c r="F11" s="32"/>
      <c r="G11" s="40"/>
      <c r="H11" s="40"/>
      <c r="I11" s="40"/>
    </row>
    <row r="12" spans="1:9" ht="174" customHeight="1" x14ac:dyDescent="0.2">
      <c r="A12" s="24">
        <v>3</v>
      </c>
      <c r="B12" s="22" t="s">
        <v>458</v>
      </c>
      <c r="C12" s="24"/>
      <c r="D12" s="24"/>
      <c r="E12" s="46"/>
      <c r="F12" s="32"/>
      <c r="G12" s="40"/>
      <c r="H12" s="40"/>
      <c r="I12" s="40"/>
    </row>
    <row r="13" spans="1:9" ht="16.899999999999999" customHeight="1" x14ac:dyDescent="0.2">
      <c r="A13" s="24"/>
      <c r="B13" s="22" t="s">
        <v>459</v>
      </c>
      <c r="C13" s="24"/>
      <c r="D13" s="24"/>
      <c r="E13" s="46">
        <v>4</v>
      </c>
      <c r="F13" s="32"/>
      <c r="G13" s="40"/>
      <c r="H13" s="40"/>
      <c r="I13" s="40"/>
    </row>
    <row r="14" spans="1:9" ht="16.899999999999999" customHeight="1" x14ac:dyDescent="0.2">
      <c r="A14" s="24"/>
      <c r="B14" s="22" t="s">
        <v>460</v>
      </c>
      <c r="C14" s="24"/>
      <c r="D14" s="24"/>
      <c r="E14" s="46">
        <v>15</v>
      </c>
      <c r="F14" s="32"/>
      <c r="G14" s="40"/>
      <c r="H14" s="40"/>
      <c r="I14" s="40"/>
    </row>
    <row r="15" spans="1:9" ht="16.899999999999999" customHeight="1" x14ac:dyDescent="0.2">
      <c r="A15" s="24"/>
      <c r="B15" s="22" t="s">
        <v>461</v>
      </c>
      <c r="C15" s="24"/>
      <c r="D15" s="24"/>
      <c r="E15" s="46">
        <v>10</v>
      </c>
      <c r="F15" s="32"/>
      <c r="G15" s="40"/>
      <c r="H15" s="40"/>
      <c r="I15" s="40"/>
    </row>
    <row r="16" spans="1:9" ht="94.5" customHeight="1" x14ac:dyDescent="0.2">
      <c r="A16" s="24">
        <v>4</v>
      </c>
      <c r="B16" s="47" t="s">
        <v>462</v>
      </c>
      <c r="C16" s="24"/>
      <c r="D16" s="24" t="s">
        <v>11</v>
      </c>
      <c r="E16" s="46">
        <v>460</v>
      </c>
      <c r="F16" s="32"/>
      <c r="G16" s="40"/>
      <c r="H16" s="40"/>
      <c r="I16" s="40"/>
    </row>
    <row r="17" spans="1:9" ht="14.65" customHeight="1" x14ac:dyDescent="0.2">
      <c r="A17" s="68" t="s">
        <v>383</v>
      </c>
      <c r="B17" s="68"/>
      <c r="C17" s="68"/>
      <c r="D17" s="68"/>
      <c r="E17" s="68"/>
      <c r="F17" s="68"/>
      <c r="G17" s="68"/>
      <c r="H17" s="32">
        <f>SUM(H4:H16)</f>
        <v>0</v>
      </c>
      <c r="I17" s="32">
        <f>SUM(I4:I16)</f>
        <v>0</v>
      </c>
    </row>
    <row r="18" spans="1:9" ht="14.65" customHeight="1" x14ac:dyDescent="0.2"/>
    <row r="19" spans="1:9" ht="14.65" customHeight="1" x14ac:dyDescent="0.2"/>
  </sheetData>
  <mergeCells count="1">
    <mergeCell ref="A17:G17"/>
  </mergeCells>
  <pageMargins left="0.78740157480314954" right="0.78740157480314954" top="1.1811023622047245" bottom="1.1811023622047245" header="0.78740157480314954" footer="0.78740157480314954"/>
  <pageSetup paperSize="0" fitToWidth="0" fitToHeight="0" pageOrder="overThenDown" orientation="landscape" horizontalDpi="0" verticalDpi="0" copies="0"/>
  <headerFooter alignWithMargins="0">
    <oddHeader>&amp;C&amp;"Times New Roman1,Regular"&amp;12&amp;A</oddHeader>
    <oddFooter>&amp;C&amp;"Times New Roman1,Regular"&amp;12Strona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24"/>
  <sheetViews>
    <sheetView workbookViewId="0">
      <selection activeCell="F4" sqref="F4:I21"/>
    </sheetView>
  </sheetViews>
  <sheetFormatPr defaultRowHeight="12.75" customHeight="1" x14ac:dyDescent="0.2"/>
  <cols>
    <col min="1" max="1" width="4.5" customWidth="1"/>
    <col min="2" max="2" width="48.75" customWidth="1"/>
    <col min="3" max="3" width="10.625" customWidth="1"/>
    <col min="4" max="4" width="4.25" customWidth="1"/>
    <col min="5" max="5" width="5.125" customWidth="1"/>
    <col min="6" max="6" width="6.75" customWidth="1"/>
    <col min="7" max="7" width="9.125" customWidth="1"/>
    <col min="8" max="8" width="11.25" customWidth="1"/>
    <col min="9" max="9" width="11.375" customWidth="1"/>
    <col min="10" max="64" width="10.625" customWidth="1"/>
  </cols>
  <sheetData>
    <row r="2" spans="1:9" ht="18.2" customHeight="1" x14ac:dyDescent="0.25">
      <c r="A2" s="48"/>
      <c r="B2" s="48" t="s">
        <v>527</v>
      </c>
      <c r="C2" s="48"/>
      <c r="D2" s="48"/>
      <c r="E2" s="48"/>
      <c r="F2" s="48"/>
      <c r="G2" s="48"/>
      <c r="H2" s="48" t="s">
        <v>418</v>
      </c>
      <c r="I2" s="48"/>
    </row>
    <row r="3" spans="1:9" ht="70.349999999999994" customHeight="1" x14ac:dyDescent="0.25">
      <c r="A3" s="49" t="s">
        <v>1</v>
      </c>
      <c r="B3" s="50" t="s">
        <v>2</v>
      </c>
      <c r="C3" s="50" t="s">
        <v>426</v>
      </c>
      <c r="D3" s="50" t="s">
        <v>4</v>
      </c>
      <c r="E3" s="50" t="s">
        <v>5</v>
      </c>
      <c r="F3" s="50" t="s">
        <v>6</v>
      </c>
      <c r="G3" s="50" t="s">
        <v>7</v>
      </c>
      <c r="H3" s="50" t="s">
        <v>8</v>
      </c>
      <c r="I3" s="50" t="s">
        <v>9</v>
      </c>
    </row>
    <row r="4" spans="1:9" ht="225" customHeight="1" x14ac:dyDescent="0.25">
      <c r="A4" s="49">
        <v>1</v>
      </c>
      <c r="B4" s="41" t="s">
        <v>463</v>
      </c>
      <c r="C4" s="41"/>
      <c r="D4" s="41" t="s">
        <v>11</v>
      </c>
      <c r="E4" s="41">
        <v>110</v>
      </c>
      <c r="F4" s="51"/>
      <c r="G4" s="51"/>
      <c r="H4" s="51"/>
      <c r="I4" s="51"/>
    </row>
    <row r="5" spans="1:9" ht="197.25" customHeight="1" x14ac:dyDescent="0.25">
      <c r="A5" s="49">
        <v>2</v>
      </c>
      <c r="B5" s="41" t="s">
        <v>464</v>
      </c>
      <c r="C5" s="41"/>
      <c r="D5" s="41" t="s">
        <v>11</v>
      </c>
      <c r="E5" s="41">
        <v>150</v>
      </c>
      <c r="F5" s="51"/>
      <c r="G5" s="51"/>
      <c r="H5" s="51"/>
      <c r="I5" s="51"/>
    </row>
    <row r="6" spans="1:9" ht="177.75" customHeight="1" x14ac:dyDescent="0.25">
      <c r="A6" s="49">
        <v>3</v>
      </c>
      <c r="B6" s="41" t="s">
        <v>465</v>
      </c>
      <c r="C6" s="41"/>
      <c r="D6" s="41" t="s">
        <v>11</v>
      </c>
      <c r="E6" s="41">
        <v>85</v>
      </c>
      <c r="F6" s="51"/>
      <c r="G6" s="51"/>
      <c r="H6" s="51"/>
      <c r="I6" s="51"/>
    </row>
    <row r="7" spans="1:9" ht="155.1" customHeight="1" x14ac:dyDescent="0.25">
      <c r="A7" s="49">
        <v>4</v>
      </c>
      <c r="B7" s="38" t="s">
        <v>466</v>
      </c>
      <c r="C7" s="41"/>
      <c r="D7" s="41" t="s">
        <v>11</v>
      </c>
      <c r="E7" s="41">
        <v>34</v>
      </c>
      <c r="F7" s="51"/>
      <c r="G7" s="51"/>
      <c r="H7" s="51"/>
      <c r="I7" s="51"/>
    </row>
    <row r="8" spans="1:9" ht="169.5" customHeight="1" x14ac:dyDescent="0.25">
      <c r="A8" s="49">
        <v>5</v>
      </c>
      <c r="B8" s="41" t="s">
        <v>467</v>
      </c>
      <c r="C8" s="41"/>
      <c r="D8" s="41" t="s">
        <v>11</v>
      </c>
      <c r="E8" s="41">
        <v>95</v>
      </c>
      <c r="F8" s="51"/>
      <c r="G8" s="51"/>
      <c r="H8" s="51"/>
      <c r="I8" s="51"/>
    </row>
    <row r="9" spans="1:9" ht="53.65" customHeight="1" x14ac:dyDescent="0.25">
      <c r="A9" s="49">
        <v>6</v>
      </c>
      <c r="B9" s="41" t="s">
        <v>468</v>
      </c>
      <c r="C9" s="41"/>
      <c r="D9" s="41" t="s">
        <v>423</v>
      </c>
      <c r="E9" s="41">
        <v>320</v>
      </c>
      <c r="F9" s="51"/>
      <c r="G9" s="51"/>
      <c r="H9" s="51"/>
      <c r="I9" s="51"/>
    </row>
    <row r="10" spans="1:9" ht="36.75" customHeight="1" x14ac:dyDescent="0.25">
      <c r="A10" s="49">
        <v>7</v>
      </c>
      <c r="B10" s="41" t="s">
        <v>469</v>
      </c>
      <c r="C10" s="41"/>
      <c r="D10" s="41" t="s">
        <v>423</v>
      </c>
      <c r="E10" s="41">
        <v>200</v>
      </c>
      <c r="F10" s="51"/>
      <c r="G10" s="51"/>
      <c r="H10" s="51"/>
      <c r="I10" s="51"/>
    </row>
    <row r="11" spans="1:9" ht="28.35" customHeight="1" x14ac:dyDescent="0.25">
      <c r="A11" s="49">
        <v>8</v>
      </c>
      <c r="B11" s="41" t="s">
        <v>470</v>
      </c>
      <c r="C11" s="41"/>
      <c r="D11" s="41" t="s">
        <v>423</v>
      </c>
      <c r="E11" s="1">
        <v>40</v>
      </c>
      <c r="F11" s="51"/>
      <c r="G11" s="51"/>
      <c r="H11" s="51"/>
      <c r="I11" s="51"/>
    </row>
    <row r="12" spans="1:9" ht="18.2" customHeight="1" x14ac:dyDescent="0.25">
      <c r="A12" s="49">
        <v>9</v>
      </c>
      <c r="B12" s="41" t="s">
        <v>471</v>
      </c>
      <c r="C12" s="41"/>
      <c r="D12" s="41" t="s">
        <v>423</v>
      </c>
      <c r="E12" s="41">
        <v>20</v>
      </c>
      <c r="F12" s="51"/>
      <c r="G12" s="51"/>
      <c r="H12" s="51"/>
      <c r="I12" s="51"/>
    </row>
    <row r="13" spans="1:9" ht="28.35" customHeight="1" x14ac:dyDescent="0.25">
      <c r="A13" s="49">
        <v>10</v>
      </c>
      <c r="B13" s="41" t="s">
        <v>472</v>
      </c>
      <c r="C13" s="41"/>
      <c r="D13" s="41" t="s">
        <v>11</v>
      </c>
      <c r="E13" s="41">
        <v>290</v>
      </c>
      <c r="F13" s="51"/>
      <c r="G13" s="51"/>
      <c r="H13" s="51"/>
      <c r="I13" s="51"/>
    </row>
    <row r="14" spans="1:9" ht="28.35" customHeight="1" x14ac:dyDescent="0.25">
      <c r="A14" s="49">
        <v>11</v>
      </c>
      <c r="B14" s="41" t="s">
        <v>473</v>
      </c>
      <c r="C14" s="41"/>
      <c r="D14" s="41" t="s">
        <v>11</v>
      </c>
      <c r="E14" s="41">
        <v>630</v>
      </c>
      <c r="F14" s="51"/>
      <c r="G14" s="51"/>
      <c r="H14" s="51"/>
      <c r="I14" s="51"/>
    </row>
    <row r="15" spans="1:9" ht="18.2" customHeight="1" x14ac:dyDescent="0.25">
      <c r="A15" s="49">
        <v>12</v>
      </c>
      <c r="B15" s="41" t="s">
        <v>474</v>
      </c>
      <c r="C15" s="41"/>
      <c r="D15" s="41" t="s">
        <v>11</v>
      </c>
      <c r="E15" s="41">
        <v>100</v>
      </c>
      <c r="F15" s="51"/>
      <c r="G15" s="51"/>
      <c r="H15" s="51"/>
      <c r="I15" s="51"/>
    </row>
    <row r="16" spans="1:9" ht="41.1" customHeight="1" x14ac:dyDescent="0.25">
      <c r="A16" s="49">
        <v>13</v>
      </c>
      <c r="B16" s="41" t="s">
        <v>475</v>
      </c>
      <c r="C16" s="41"/>
      <c r="D16" s="41" t="s">
        <v>423</v>
      </c>
      <c r="E16" s="41">
        <v>200</v>
      </c>
      <c r="F16" s="51"/>
      <c r="G16" s="51"/>
      <c r="H16" s="51"/>
      <c r="I16" s="51"/>
    </row>
    <row r="17" spans="1:9" ht="53.65" customHeight="1" x14ac:dyDescent="0.25">
      <c r="A17" s="49">
        <v>14</v>
      </c>
      <c r="B17" s="38" t="s">
        <v>476</v>
      </c>
      <c r="C17" s="52"/>
      <c r="D17" s="52" t="s">
        <v>423</v>
      </c>
      <c r="E17" s="52">
        <v>50</v>
      </c>
      <c r="F17" s="53"/>
      <c r="G17" s="53"/>
      <c r="H17" s="53"/>
      <c r="I17" s="53"/>
    </row>
    <row r="18" spans="1:9" ht="82.5" customHeight="1" x14ac:dyDescent="0.25">
      <c r="A18" s="49">
        <v>15</v>
      </c>
      <c r="B18" s="38" t="s">
        <v>477</v>
      </c>
      <c r="C18" s="41"/>
      <c r="D18" s="41" t="s">
        <v>11</v>
      </c>
      <c r="E18" s="41">
        <v>120</v>
      </c>
      <c r="F18" s="51"/>
      <c r="G18" s="51"/>
      <c r="H18" s="51"/>
      <c r="I18" s="51"/>
    </row>
    <row r="19" spans="1:9" ht="87.75" customHeight="1" x14ac:dyDescent="0.25">
      <c r="A19" s="49">
        <v>16</v>
      </c>
      <c r="B19" s="38" t="s">
        <v>478</v>
      </c>
      <c r="C19" s="41"/>
      <c r="D19" s="41" t="s">
        <v>11</v>
      </c>
      <c r="E19" s="41">
        <v>150</v>
      </c>
      <c r="F19" s="51"/>
      <c r="G19" s="51"/>
      <c r="H19" s="51"/>
      <c r="I19" s="51"/>
    </row>
    <row r="20" spans="1:9" ht="282" customHeight="1" x14ac:dyDescent="0.25">
      <c r="A20" s="49">
        <v>17</v>
      </c>
      <c r="B20" s="54" t="s">
        <v>479</v>
      </c>
      <c r="C20" s="41"/>
      <c r="D20" s="41" t="s">
        <v>423</v>
      </c>
      <c r="E20" s="41">
        <v>800</v>
      </c>
      <c r="F20" s="51"/>
      <c r="G20" s="51"/>
      <c r="H20" s="51"/>
      <c r="I20" s="51"/>
    </row>
    <row r="21" spans="1:9" ht="214.35" customHeight="1" x14ac:dyDescent="0.25">
      <c r="A21" s="49">
        <v>18</v>
      </c>
      <c r="B21" s="54" t="s">
        <v>480</v>
      </c>
      <c r="C21" s="4"/>
      <c r="D21" s="4" t="s">
        <v>423</v>
      </c>
      <c r="E21" s="4">
        <v>520</v>
      </c>
      <c r="F21" s="40"/>
      <c r="G21" s="51"/>
      <c r="H21" s="51"/>
      <c r="I21" s="51"/>
    </row>
    <row r="22" spans="1:9" ht="18.2" customHeight="1" x14ac:dyDescent="0.25">
      <c r="A22" s="55"/>
      <c r="B22" s="1" t="s">
        <v>383</v>
      </c>
      <c r="C22" s="4"/>
      <c r="D22" s="4"/>
      <c r="E22" s="4"/>
      <c r="F22" s="40"/>
      <c r="G22" s="40"/>
      <c r="H22" s="40">
        <f>SUM(H4:H21)</f>
        <v>0</v>
      </c>
      <c r="I22" s="40">
        <f>SUM(I4:I21)</f>
        <v>0</v>
      </c>
    </row>
    <row r="23" spans="1:9" ht="16.899999999999999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409.6" customHeight="1" x14ac:dyDescent="0.2">
      <c r="A24" s="1"/>
      <c r="B24" s="56" t="s">
        <v>481</v>
      </c>
      <c r="C24" s="1"/>
      <c r="D24" s="1"/>
      <c r="E24" s="1"/>
      <c r="F24" s="1"/>
      <c r="G24" s="1"/>
      <c r="H24" s="1"/>
      <c r="I24" s="1"/>
    </row>
  </sheetData>
  <pageMargins left="0.78740157480314954" right="0.78740157480314954" top="1.1811023622047245" bottom="1.1811023622047245" header="0.78740157480314954" footer="0.78740157480314954"/>
  <pageSetup paperSize="0" fitToWidth="0" fitToHeight="0" pageOrder="overThenDown" orientation="landscape" horizontalDpi="0" verticalDpi="0" copies="0"/>
  <headerFooter alignWithMargins="0">
    <oddHeader>&amp;C&amp;"Times New Roman1,Regular"&amp;12&amp;A</oddHeader>
    <oddFooter>&amp;C&amp;"Times New Roman1,Regular"&amp;12Strona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4"/>
  <sheetViews>
    <sheetView workbookViewId="0">
      <selection activeCell="F5" sqref="F5:I33"/>
    </sheetView>
  </sheetViews>
  <sheetFormatPr defaultRowHeight="12.75" customHeight="1" x14ac:dyDescent="0.2"/>
  <cols>
    <col min="1" max="1" width="5.25" customWidth="1"/>
    <col min="2" max="2" width="29.25" customWidth="1"/>
    <col min="3" max="64" width="10.625" customWidth="1"/>
  </cols>
  <sheetData>
    <row r="2" spans="1:9" ht="16.899999999999999" customHeight="1" x14ac:dyDescent="0.25">
      <c r="A2" s="57" t="s">
        <v>528</v>
      </c>
      <c r="B2" s="57"/>
      <c r="C2" s="57"/>
      <c r="D2" s="57"/>
      <c r="E2" s="57"/>
      <c r="F2" s="57"/>
      <c r="G2" s="57"/>
      <c r="H2" s="57"/>
      <c r="I2" s="57"/>
    </row>
    <row r="3" spans="1:9" ht="16.899999999999999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53.85" customHeight="1" x14ac:dyDescent="0.2">
      <c r="A4" s="2" t="s">
        <v>1</v>
      </c>
      <c r="B4" s="2" t="s">
        <v>2</v>
      </c>
      <c r="C4" s="2" t="s">
        <v>482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8.5" customHeight="1" x14ac:dyDescent="0.2">
      <c r="A5" s="6">
        <v>1</v>
      </c>
      <c r="B5" s="58" t="s">
        <v>483</v>
      </c>
      <c r="C5" s="59"/>
      <c r="D5" s="60" t="s">
        <v>423</v>
      </c>
      <c r="E5" s="61">
        <v>155</v>
      </c>
      <c r="F5" s="62"/>
      <c r="G5" s="62"/>
      <c r="H5" s="62"/>
      <c r="I5" s="62"/>
    </row>
    <row r="6" spans="1:9" ht="28.5" customHeight="1" x14ac:dyDescent="0.2">
      <c r="A6" s="6">
        <v>2</v>
      </c>
      <c r="B6" s="58" t="s">
        <v>484</v>
      </c>
      <c r="C6" s="6"/>
      <c r="D6" s="60" t="s">
        <v>423</v>
      </c>
      <c r="E6" s="61">
        <v>500</v>
      </c>
      <c r="F6" s="62"/>
      <c r="G6" s="62"/>
      <c r="H6" s="62"/>
      <c r="I6" s="62"/>
    </row>
    <row r="7" spans="1:9" ht="79.5" customHeight="1" x14ac:dyDescent="0.2">
      <c r="A7" s="6">
        <v>3</v>
      </c>
      <c r="B7" s="5" t="s">
        <v>485</v>
      </c>
      <c r="C7" s="6"/>
      <c r="D7" s="60" t="s">
        <v>423</v>
      </c>
      <c r="E7" s="61">
        <v>130</v>
      </c>
      <c r="F7" s="62"/>
      <c r="G7" s="62"/>
      <c r="H7" s="62"/>
      <c r="I7" s="62"/>
    </row>
    <row r="8" spans="1:9" ht="79.5" customHeight="1" x14ac:dyDescent="0.2">
      <c r="A8" s="6">
        <v>4</v>
      </c>
      <c r="B8" s="5" t="s">
        <v>486</v>
      </c>
      <c r="C8" s="6"/>
      <c r="D8" s="60" t="s">
        <v>423</v>
      </c>
      <c r="E8" s="61">
        <v>100</v>
      </c>
      <c r="F8" s="62"/>
      <c r="G8" s="62"/>
      <c r="H8" s="62"/>
      <c r="I8" s="62"/>
    </row>
    <row r="9" spans="1:9" ht="16.899999999999999" customHeight="1" x14ac:dyDescent="0.2">
      <c r="A9" s="6">
        <v>5</v>
      </c>
      <c r="B9" s="6" t="s">
        <v>487</v>
      </c>
      <c r="C9" s="6"/>
      <c r="D9" s="60" t="s">
        <v>423</v>
      </c>
      <c r="E9" s="61">
        <v>65</v>
      </c>
      <c r="F9" s="62"/>
      <c r="G9" s="62"/>
      <c r="H9" s="62"/>
      <c r="I9" s="62"/>
    </row>
    <row r="10" spans="1:9" ht="28.5" customHeight="1" x14ac:dyDescent="0.2">
      <c r="A10" s="6">
        <v>6</v>
      </c>
      <c r="B10" s="5" t="s">
        <v>488</v>
      </c>
      <c r="C10" s="6"/>
      <c r="D10" s="60" t="s">
        <v>428</v>
      </c>
      <c r="E10" s="61">
        <v>45</v>
      </c>
      <c r="F10" s="62"/>
      <c r="G10" s="62"/>
      <c r="H10" s="62"/>
      <c r="I10" s="62"/>
    </row>
    <row r="11" spans="1:9" ht="28.5" customHeight="1" x14ac:dyDescent="0.2">
      <c r="A11" s="6">
        <v>7</v>
      </c>
      <c r="B11" s="5" t="s">
        <v>489</v>
      </c>
      <c r="C11" s="6"/>
      <c r="D11" s="60" t="s">
        <v>423</v>
      </c>
      <c r="E11" s="61">
        <v>160</v>
      </c>
      <c r="F11" s="62"/>
      <c r="G11" s="62"/>
      <c r="H11" s="62"/>
      <c r="I11" s="62"/>
    </row>
    <row r="12" spans="1:9" ht="28.5" customHeight="1" x14ac:dyDescent="0.2">
      <c r="A12" s="6">
        <v>8</v>
      </c>
      <c r="B12" s="5" t="s">
        <v>490</v>
      </c>
      <c r="C12" s="6"/>
      <c r="D12" s="60" t="s">
        <v>423</v>
      </c>
      <c r="E12" s="61">
        <v>610</v>
      </c>
      <c r="F12" s="62"/>
      <c r="G12" s="62"/>
      <c r="H12" s="62"/>
      <c r="I12" s="62"/>
    </row>
    <row r="13" spans="1:9" ht="79.5" customHeight="1" x14ac:dyDescent="0.2">
      <c r="A13" s="6">
        <v>9</v>
      </c>
      <c r="B13" s="41" t="s">
        <v>491</v>
      </c>
      <c r="C13" s="6"/>
      <c r="D13" s="60" t="s">
        <v>423</v>
      </c>
      <c r="E13" s="61">
        <v>90</v>
      </c>
      <c r="F13" s="62"/>
      <c r="G13" s="62"/>
      <c r="H13" s="62"/>
      <c r="I13" s="62"/>
    </row>
    <row r="14" spans="1:9" ht="28.5" customHeight="1" x14ac:dyDescent="0.2">
      <c r="A14" s="6">
        <v>10</v>
      </c>
      <c r="B14" s="5" t="s">
        <v>492</v>
      </c>
      <c r="C14" s="6"/>
      <c r="D14" s="60" t="s">
        <v>423</v>
      </c>
      <c r="E14" s="61">
        <v>1700</v>
      </c>
      <c r="F14" s="62"/>
      <c r="G14" s="62"/>
      <c r="H14" s="62"/>
      <c r="I14" s="62"/>
    </row>
    <row r="15" spans="1:9" ht="28.5" customHeight="1" x14ac:dyDescent="0.2">
      <c r="A15" s="6">
        <v>11</v>
      </c>
      <c r="B15" s="5" t="s">
        <v>493</v>
      </c>
      <c r="C15" s="6"/>
      <c r="D15" s="60" t="s">
        <v>423</v>
      </c>
      <c r="E15" s="61">
        <v>350</v>
      </c>
      <c r="F15" s="62"/>
      <c r="G15" s="62"/>
      <c r="H15" s="62"/>
      <c r="I15" s="62"/>
    </row>
    <row r="16" spans="1:9" ht="79.5" customHeight="1" x14ac:dyDescent="0.2">
      <c r="A16" s="6">
        <v>12</v>
      </c>
      <c r="B16" s="5" t="s">
        <v>494</v>
      </c>
      <c r="C16" s="6"/>
      <c r="D16" s="60" t="s">
        <v>423</v>
      </c>
      <c r="E16" s="61">
        <v>80</v>
      </c>
      <c r="F16" s="62"/>
      <c r="G16" s="62"/>
      <c r="H16" s="62"/>
      <c r="I16" s="62"/>
    </row>
    <row r="17" spans="1:9" ht="79.5" customHeight="1" x14ac:dyDescent="0.2">
      <c r="A17" s="6">
        <v>13</v>
      </c>
      <c r="B17" s="5" t="s">
        <v>495</v>
      </c>
      <c r="C17" s="6"/>
      <c r="D17" s="60" t="s">
        <v>423</v>
      </c>
      <c r="E17" s="61">
        <v>270</v>
      </c>
      <c r="F17" s="62"/>
      <c r="G17" s="62"/>
      <c r="H17" s="62"/>
      <c r="I17" s="62"/>
    </row>
    <row r="18" spans="1:9" ht="143.25" customHeight="1" x14ac:dyDescent="0.2">
      <c r="A18" s="6">
        <v>14</v>
      </c>
      <c r="B18" s="41" t="s">
        <v>496</v>
      </c>
      <c r="C18" s="6"/>
      <c r="D18" s="60" t="s">
        <v>423</v>
      </c>
      <c r="E18" s="61">
        <v>310</v>
      </c>
      <c r="F18" s="62"/>
      <c r="G18" s="62"/>
      <c r="H18" s="62"/>
      <c r="I18" s="62"/>
    </row>
    <row r="19" spans="1:9" ht="53.85" customHeight="1" x14ac:dyDescent="0.2">
      <c r="A19" s="6">
        <v>15</v>
      </c>
      <c r="B19" s="5" t="s">
        <v>497</v>
      </c>
      <c r="C19" s="6"/>
      <c r="D19" s="60" t="s">
        <v>423</v>
      </c>
      <c r="E19" s="61">
        <v>500</v>
      </c>
      <c r="F19" s="62"/>
      <c r="G19" s="62"/>
      <c r="H19" s="62"/>
      <c r="I19" s="62"/>
    </row>
    <row r="20" spans="1:9" ht="16.899999999999999" customHeight="1" x14ac:dyDescent="0.2">
      <c r="A20" s="6">
        <v>16</v>
      </c>
      <c r="B20" s="5" t="s">
        <v>498</v>
      </c>
      <c r="C20" s="6"/>
      <c r="D20" s="60" t="s">
        <v>423</v>
      </c>
      <c r="E20" s="61">
        <v>20</v>
      </c>
      <c r="F20" s="62"/>
      <c r="G20" s="62"/>
      <c r="H20" s="62"/>
      <c r="I20" s="62"/>
    </row>
    <row r="21" spans="1:9" ht="16.899999999999999" customHeight="1" x14ac:dyDescent="0.2">
      <c r="A21" s="6">
        <v>17</v>
      </c>
      <c r="B21" s="5" t="s">
        <v>499</v>
      </c>
      <c r="C21" s="6"/>
      <c r="D21" s="60" t="s">
        <v>423</v>
      </c>
      <c r="E21" s="61">
        <v>45</v>
      </c>
      <c r="F21" s="62"/>
      <c r="G21" s="62"/>
      <c r="H21" s="62"/>
      <c r="I21" s="62"/>
    </row>
    <row r="22" spans="1:9" ht="28.5" customHeight="1" x14ac:dyDescent="0.2">
      <c r="A22" s="6">
        <v>18</v>
      </c>
      <c r="B22" s="5" t="s">
        <v>500</v>
      </c>
      <c r="C22" s="6"/>
      <c r="D22" s="60" t="s">
        <v>11</v>
      </c>
      <c r="E22" s="61">
        <v>1740</v>
      </c>
      <c r="F22" s="62"/>
      <c r="G22" s="62"/>
      <c r="H22" s="62"/>
      <c r="I22" s="62"/>
    </row>
    <row r="23" spans="1:9" ht="28.5" customHeight="1" x14ac:dyDescent="0.2">
      <c r="A23" s="6">
        <v>19</v>
      </c>
      <c r="B23" s="5" t="s">
        <v>501</v>
      </c>
      <c r="C23" s="6"/>
      <c r="D23" s="60" t="s">
        <v>11</v>
      </c>
      <c r="E23" s="61">
        <v>4080</v>
      </c>
      <c r="F23" s="62"/>
      <c r="G23" s="62"/>
      <c r="H23" s="62"/>
      <c r="I23" s="62"/>
    </row>
    <row r="24" spans="1:9" ht="28.5" customHeight="1" x14ac:dyDescent="0.2">
      <c r="A24" s="6">
        <v>20</v>
      </c>
      <c r="B24" s="5" t="s">
        <v>502</v>
      </c>
      <c r="C24" s="6"/>
      <c r="D24" s="60" t="s">
        <v>11</v>
      </c>
      <c r="E24" s="61">
        <v>380</v>
      </c>
      <c r="F24" s="62"/>
      <c r="G24" s="62"/>
      <c r="H24" s="62"/>
      <c r="I24" s="62"/>
    </row>
    <row r="25" spans="1:9" ht="41.1" customHeight="1" x14ac:dyDescent="0.2">
      <c r="A25" s="6">
        <v>21</v>
      </c>
      <c r="B25" s="5" t="s">
        <v>503</v>
      </c>
      <c r="C25" s="6"/>
      <c r="D25" s="60" t="s">
        <v>11</v>
      </c>
      <c r="E25" s="61">
        <v>300</v>
      </c>
      <c r="F25" s="62"/>
      <c r="G25" s="62"/>
      <c r="H25" s="62"/>
      <c r="I25" s="62"/>
    </row>
    <row r="26" spans="1:9" ht="28.5" customHeight="1" x14ac:dyDescent="0.2">
      <c r="A26" s="6">
        <v>22</v>
      </c>
      <c r="B26" s="5" t="s">
        <v>504</v>
      </c>
      <c r="C26" s="6"/>
      <c r="D26" s="60" t="s">
        <v>11</v>
      </c>
      <c r="E26" s="61">
        <v>165</v>
      </c>
      <c r="F26" s="62"/>
      <c r="G26" s="62"/>
      <c r="H26" s="62"/>
      <c r="I26" s="62"/>
    </row>
    <row r="27" spans="1:9" ht="16.899999999999999" customHeight="1" x14ac:dyDescent="0.2">
      <c r="A27" s="6">
        <v>23</v>
      </c>
      <c r="B27" s="5" t="s">
        <v>505</v>
      </c>
      <c r="C27" s="6"/>
      <c r="D27" s="60" t="s">
        <v>423</v>
      </c>
      <c r="E27" s="61">
        <v>200</v>
      </c>
      <c r="F27" s="62"/>
      <c r="G27" s="62"/>
      <c r="H27" s="62"/>
      <c r="I27" s="62"/>
    </row>
    <row r="28" spans="1:9" ht="28.5" customHeight="1" x14ac:dyDescent="0.2">
      <c r="A28" s="6">
        <v>24</v>
      </c>
      <c r="B28" s="5" t="s">
        <v>506</v>
      </c>
      <c r="C28" s="6"/>
      <c r="D28" s="60" t="s">
        <v>423</v>
      </c>
      <c r="E28" s="61">
        <v>200</v>
      </c>
      <c r="F28" s="62"/>
      <c r="G28" s="62"/>
      <c r="H28" s="62"/>
      <c r="I28" s="62"/>
    </row>
    <row r="29" spans="1:9" ht="16.899999999999999" customHeight="1" x14ac:dyDescent="0.2">
      <c r="A29" s="6">
        <v>25</v>
      </c>
      <c r="B29" s="5" t="s">
        <v>507</v>
      </c>
      <c r="C29" s="6"/>
      <c r="D29" s="60" t="s">
        <v>423</v>
      </c>
      <c r="E29" s="61">
        <v>320</v>
      </c>
      <c r="F29" s="62"/>
      <c r="G29" s="62"/>
      <c r="H29" s="62"/>
      <c r="I29" s="62"/>
    </row>
    <row r="30" spans="1:9" ht="28.5" customHeight="1" x14ac:dyDescent="0.2">
      <c r="A30" s="6">
        <v>26</v>
      </c>
      <c r="B30" s="5" t="s">
        <v>508</v>
      </c>
      <c r="C30" s="6"/>
      <c r="D30" s="60" t="s">
        <v>423</v>
      </c>
      <c r="E30" s="61">
        <v>50</v>
      </c>
      <c r="F30" s="62"/>
      <c r="G30" s="62"/>
      <c r="H30" s="62"/>
      <c r="I30" s="62"/>
    </row>
    <row r="31" spans="1:9" ht="16.899999999999999" customHeight="1" x14ac:dyDescent="0.2">
      <c r="A31" s="6">
        <v>27</v>
      </c>
      <c r="B31" s="5" t="s">
        <v>509</v>
      </c>
      <c r="C31" s="6"/>
      <c r="D31" s="60" t="s">
        <v>11</v>
      </c>
      <c r="E31" s="61">
        <v>15</v>
      </c>
      <c r="F31" s="62"/>
      <c r="G31" s="62"/>
      <c r="H31" s="62"/>
      <c r="I31" s="62"/>
    </row>
    <row r="32" spans="1:9" ht="28.35" customHeight="1" x14ac:dyDescent="0.2">
      <c r="A32" s="6">
        <v>28</v>
      </c>
      <c r="B32" s="5" t="s">
        <v>510</v>
      </c>
      <c r="C32" s="6"/>
      <c r="D32" s="60" t="s">
        <v>11</v>
      </c>
      <c r="E32" s="61">
        <v>1000</v>
      </c>
      <c r="F32" s="62"/>
      <c r="G32" s="62"/>
      <c r="H32" s="62"/>
      <c r="I32" s="62"/>
    </row>
    <row r="33" spans="1:9" ht="28.35" customHeight="1" x14ac:dyDescent="0.2">
      <c r="A33" s="6">
        <v>29</v>
      </c>
      <c r="B33" s="5" t="s">
        <v>511</v>
      </c>
      <c r="C33" s="6"/>
      <c r="D33" s="60" t="s">
        <v>423</v>
      </c>
      <c r="E33" s="61">
        <v>1000</v>
      </c>
      <c r="F33" s="62"/>
      <c r="G33" s="62"/>
      <c r="H33" s="62"/>
      <c r="I33" s="62"/>
    </row>
    <row r="34" spans="1:9" ht="16.899999999999999" customHeight="1" x14ac:dyDescent="0.25">
      <c r="A34" s="63"/>
      <c r="B34" s="63" t="s">
        <v>383</v>
      </c>
      <c r="C34" s="63"/>
      <c r="D34" s="63"/>
      <c r="E34" s="64"/>
      <c r="F34" s="65"/>
      <c r="G34" s="65"/>
      <c r="H34" s="65">
        <f>SUM(H5:H33)</f>
        <v>0</v>
      </c>
      <c r="I34" s="65">
        <f>SUM(I5:I33)</f>
        <v>0</v>
      </c>
    </row>
  </sheetData>
  <pageMargins left="0.78740157480314954" right="0.78740157480314954" top="1.1811023622047245" bottom="1.1811023622047245" header="0.78740157480314954" footer="0.78740157480314954"/>
  <pageSetup paperSize="0" fitToWidth="0" fitToHeight="0" pageOrder="overThenDown" orientation="landscape" horizontalDpi="0" verticalDpi="0" copies="0"/>
  <headerFooter alignWithMargins="0">
    <oddHeader>&amp;C&amp;"Times New Roman1,Regular"&amp;12&amp;A</oddHeader>
    <oddFooter>&amp;C&amp;"Times New Roman1,Regular"&amp;12Strona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1</vt:i4>
      </vt:variant>
    </vt:vector>
  </HeadingPairs>
  <TitlesOfParts>
    <vt:vector size="21" baseType="lpstr">
      <vt:lpstr>Pakiet 1</vt:lpstr>
      <vt:lpstr>pakiet 2 </vt:lpstr>
      <vt:lpstr>Pakiet 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'Pakiet 1'!Excel_BuiltIn__FilterDatabase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Balewski</dc:creator>
  <cp:lastModifiedBy>Bartłomiej Wirkus</cp:lastModifiedBy>
  <cp:revision>47</cp:revision>
  <cp:lastPrinted>2019-11-14T22:37:16Z</cp:lastPrinted>
  <dcterms:created xsi:type="dcterms:W3CDTF">2017-08-07T20:39:16Z</dcterms:created>
  <dcterms:modified xsi:type="dcterms:W3CDTF">2021-03-04T10:32:33Z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1045-10.1.0.5785</vt:lpwstr>
  </property>
</Properties>
</file>